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ac6f6aa0b2e9ffc/Excel Documents/"/>
    </mc:Choice>
  </mc:AlternateContent>
  <xr:revisionPtr revIDLastSave="0" documentId="10_ncr:20000_{EBDA7DF2-CEC6-4A64-AF1D-A21312238123}" xr6:coauthVersionLast="47" xr6:coauthVersionMax="47" xr10:uidLastSave="{00000000-0000-0000-0000-000000000000}"/>
  <bookViews>
    <workbookView xWindow="-120" yWindow="-120" windowWidth="29040" windowHeight="15720" tabRatio="1000" firstSheet="4" activeTab="21" xr2:uid="{00000000-000D-0000-FFFF-FFFF00000000}"/>
  </bookViews>
  <sheets>
    <sheet name="2003年" sheetId="1" r:id="rId1"/>
    <sheet name="2004年" sheetId="2" r:id="rId2"/>
    <sheet name="2005年" sheetId="3" r:id="rId3"/>
    <sheet name="2006年" sheetId="4" r:id="rId4"/>
    <sheet name="2007年" sheetId="5" r:id="rId5"/>
    <sheet name="2008年" sheetId="6" r:id="rId6"/>
    <sheet name="2009年" sheetId="7" r:id="rId7"/>
    <sheet name="2010年" sheetId="8" r:id="rId8"/>
    <sheet name="2011年" sheetId="10" r:id="rId9"/>
    <sheet name="2012年" sheetId="11" r:id="rId10"/>
    <sheet name="2013年" sheetId="12" r:id="rId11"/>
    <sheet name="2014年" sheetId="13" r:id="rId12"/>
    <sheet name="2015年" sheetId="14" r:id="rId13"/>
    <sheet name="2016年" sheetId="15" r:id="rId14"/>
    <sheet name="2017年" sheetId="17" r:id="rId15"/>
    <sheet name="2018年" sheetId="18" r:id="rId16"/>
    <sheet name="2019年" sheetId="19" r:id="rId17"/>
    <sheet name="2020年" sheetId="20" r:id="rId18"/>
    <sheet name="2021年" sheetId="21" r:id="rId19"/>
    <sheet name="2022年" sheetId="22" r:id="rId20"/>
    <sheet name="2023年" sheetId="23" r:id="rId21"/>
    <sheet name="2024年" sheetId="24" r:id="rId22"/>
    <sheet name="2025年" sheetId="26" r:id="rId23"/>
  </sheets>
  <calcPr calcId="191029"/>
  <fileRecoveryPr autoRecover="0"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24" i="21" l="1"/>
  <c r="Y41" i="20"/>
  <c r="W41" i="20"/>
  <c r="U41" i="20"/>
  <c r="S41" i="20"/>
  <c r="Q41" i="20"/>
  <c r="O41" i="20"/>
  <c r="M41" i="20"/>
  <c r="K41" i="20"/>
  <c r="I41" i="20"/>
  <c r="G41" i="20"/>
  <c r="E41" i="20"/>
  <c r="C41" i="20"/>
  <c r="Y38" i="19"/>
  <c r="W38" i="19"/>
  <c r="U38" i="19"/>
  <c r="S38" i="19"/>
  <c r="Q38" i="19"/>
  <c r="O38" i="19"/>
  <c r="M38" i="19"/>
  <c r="K38" i="19"/>
  <c r="I38" i="19"/>
  <c r="G38" i="19"/>
  <c r="E38" i="19"/>
  <c r="C38" i="19"/>
  <c r="Y38" i="18"/>
  <c r="W38" i="18"/>
  <c r="U38" i="18"/>
  <c r="S38" i="18"/>
  <c r="Q38" i="18"/>
  <c r="O38" i="18"/>
  <c r="M38" i="18"/>
  <c r="K38" i="18"/>
  <c r="I38" i="18"/>
  <c r="G38" i="18"/>
  <c r="E38" i="18"/>
  <c r="C38" i="18"/>
  <c r="Y38" i="17"/>
  <c r="W38" i="17"/>
  <c r="U38" i="17"/>
  <c r="S38" i="17"/>
  <c r="Q38" i="17"/>
  <c r="O38" i="17"/>
  <c r="M38" i="17"/>
  <c r="K38" i="17"/>
  <c r="I38" i="17"/>
  <c r="G38" i="17"/>
  <c r="E38" i="17"/>
  <c r="C38" i="17"/>
  <c r="Y43" i="15"/>
  <c r="W43" i="15"/>
  <c r="U43" i="15"/>
  <c r="S43" i="15"/>
  <c r="Q43" i="15"/>
  <c r="O43" i="15"/>
  <c r="M43" i="15"/>
  <c r="K43" i="15"/>
  <c r="I43" i="15"/>
  <c r="G43" i="15"/>
  <c r="E43" i="15"/>
  <c r="C43" i="15"/>
  <c r="Y43" i="14"/>
  <c r="W43" i="14"/>
  <c r="U43" i="14"/>
  <c r="S43" i="14"/>
  <c r="Q43" i="14"/>
  <c r="O43" i="14"/>
  <c r="M43" i="14"/>
  <c r="K43" i="14"/>
  <c r="I43" i="14"/>
  <c r="G43" i="14"/>
  <c r="E43" i="14"/>
  <c r="C43" i="14"/>
  <c r="Y34" i="13"/>
  <c r="W34" i="13"/>
  <c r="U34" i="13"/>
  <c r="S34" i="13"/>
  <c r="Q34" i="13"/>
  <c r="O34" i="13"/>
  <c r="M34" i="13"/>
  <c r="K34" i="13"/>
  <c r="I34" i="13"/>
  <c r="G34" i="13"/>
  <c r="E34" i="13"/>
  <c r="C34" i="13"/>
  <c r="Y34" i="12"/>
  <c r="W34" i="12"/>
  <c r="U34" i="12"/>
  <c r="S34" i="12"/>
  <c r="Q34" i="12"/>
  <c r="O34" i="12"/>
  <c r="M34" i="12"/>
  <c r="K34" i="12"/>
  <c r="I34" i="12"/>
  <c r="G34" i="12"/>
  <c r="E34" i="12"/>
  <c r="C34" i="12"/>
  <c r="Y34" i="11"/>
  <c r="W34" i="11"/>
  <c r="U34" i="11"/>
  <c r="S34" i="11"/>
  <c r="Q34" i="11"/>
  <c r="O34" i="11"/>
  <c r="M34" i="11"/>
  <c r="K34" i="11"/>
  <c r="I34" i="11"/>
  <c r="G34" i="11"/>
  <c r="E34" i="11"/>
  <c r="C34" i="11"/>
  <c r="Y37" i="10"/>
  <c r="W37" i="10"/>
  <c r="U37" i="10"/>
  <c r="S37" i="10"/>
  <c r="Q37" i="10"/>
  <c r="O37" i="10"/>
  <c r="M37" i="10"/>
  <c r="K37" i="10"/>
  <c r="I37" i="10"/>
  <c r="G37" i="10"/>
  <c r="E37" i="10"/>
  <c r="C37" i="10"/>
  <c r="Y37" i="8"/>
  <c r="W37" i="8"/>
  <c r="U37" i="8"/>
  <c r="S37" i="8"/>
  <c r="Q37" i="8"/>
  <c r="O37" i="8"/>
  <c r="M37" i="8"/>
  <c r="K37" i="8"/>
  <c r="I37" i="8"/>
  <c r="G37" i="8"/>
  <c r="E37" i="8"/>
  <c r="C37" i="8"/>
  <c r="Y37" i="7"/>
  <c r="W37" i="7"/>
  <c r="U37" i="7"/>
  <c r="S37" i="7"/>
  <c r="Q37" i="7"/>
  <c r="O37" i="7"/>
  <c r="M37" i="7"/>
  <c r="K37" i="7"/>
  <c r="I37" i="7"/>
  <c r="G37" i="7"/>
  <c r="E37" i="7"/>
  <c r="C37" i="7"/>
  <c r="Y35" i="6"/>
  <c r="W35" i="6"/>
  <c r="U35" i="6"/>
  <c r="S35" i="6"/>
  <c r="Q35" i="6"/>
  <c r="O35" i="6"/>
  <c r="M35" i="6"/>
  <c r="K35" i="6"/>
  <c r="I35" i="6"/>
  <c r="G35" i="6"/>
  <c r="E35" i="6"/>
  <c r="C35" i="6"/>
  <c r="Y41" i="5"/>
  <c r="W41" i="5"/>
  <c r="U41" i="5"/>
  <c r="S41" i="5"/>
  <c r="Q41" i="5"/>
  <c r="O41" i="5"/>
  <c r="M41" i="5"/>
  <c r="K41" i="5"/>
  <c r="I41" i="5"/>
  <c r="G41" i="5"/>
  <c r="E41" i="5"/>
  <c r="C41" i="5"/>
  <c r="Y41" i="4"/>
  <c r="W41" i="4"/>
  <c r="U41" i="4"/>
  <c r="S41" i="4"/>
  <c r="Q41" i="4"/>
  <c r="O41" i="4"/>
  <c r="M41" i="4"/>
  <c r="K41" i="4"/>
  <c r="I41" i="4"/>
  <c r="G41" i="4"/>
  <c r="E41" i="4"/>
  <c r="C41" i="4"/>
  <c r="Y23" i="4"/>
  <c r="W23" i="4"/>
  <c r="U23" i="4"/>
  <c r="S23" i="4"/>
  <c r="Q23" i="4"/>
  <c r="O23" i="4"/>
  <c r="M23" i="4"/>
  <c r="K23" i="4"/>
  <c r="I23" i="4"/>
  <c r="G23" i="4"/>
  <c r="E23" i="4"/>
  <c r="C23" i="4"/>
  <c r="Y41" i="3"/>
  <c r="W41" i="3"/>
  <c r="U41" i="3"/>
  <c r="S41" i="3"/>
  <c r="Q41" i="3"/>
  <c r="O41" i="3"/>
  <c r="M41" i="3"/>
  <c r="K41" i="3"/>
  <c r="I41" i="3"/>
  <c r="G41" i="3"/>
  <c r="E41" i="3"/>
  <c r="C41" i="3"/>
  <c r="Y23" i="3"/>
  <c r="W23" i="3"/>
  <c r="U23" i="3"/>
  <c r="S23" i="3"/>
  <c r="Q23" i="3"/>
  <c r="O23" i="3"/>
  <c r="M23" i="3"/>
  <c r="K23" i="3"/>
  <c r="I23" i="3"/>
  <c r="G23" i="3"/>
  <c r="E23" i="3"/>
  <c r="BA41" i="2"/>
  <c r="AY41" i="2"/>
  <c r="AW41" i="2"/>
  <c r="AU41" i="2"/>
  <c r="AS41" i="2"/>
  <c r="AQ41" i="2"/>
  <c r="AO41" i="2"/>
  <c r="AM41" i="2"/>
  <c r="AK41" i="2"/>
  <c r="AI41" i="2"/>
  <c r="AG41" i="2"/>
  <c r="AE41" i="2"/>
  <c r="AC41" i="2"/>
  <c r="AA41" i="2"/>
  <c r="Y41" i="2"/>
  <c r="W41" i="2"/>
  <c r="U41" i="2"/>
  <c r="S41" i="2"/>
  <c r="Q41" i="2"/>
  <c r="O41" i="2"/>
  <c r="M41" i="2"/>
  <c r="K41" i="2"/>
  <c r="I41" i="2"/>
  <c r="G41" i="2"/>
  <c r="E41" i="2"/>
  <c r="C41" i="2"/>
  <c r="BA23" i="2"/>
  <c r="AY23" i="2"/>
  <c r="AW23" i="2"/>
  <c r="AU23" i="2"/>
  <c r="AS23" i="2"/>
  <c r="AQ23" i="2"/>
  <c r="AO23" i="2"/>
  <c r="AM23" i="2"/>
  <c r="AK23" i="2"/>
  <c r="AI23" i="2"/>
  <c r="AG23" i="2"/>
  <c r="AE23" i="2"/>
  <c r="AC23" i="2"/>
  <c r="AA23" i="2"/>
  <c r="Y23" i="2"/>
  <c r="W23" i="2"/>
  <c r="U23" i="2"/>
  <c r="S23" i="2"/>
  <c r="Y39" i="1"/>
  <c r="W39" i="1"/>
  <c r="U39" i="1"/>
  <c r="S39" i="1"/>
  <c r="Q39" i="1"/>
  <c r="O39" i="1"/>
  <c r="M39" i="1"/>
  <c r="K39" i="1"/>
  <c r="I39" i="1"/>
  <c r="G39" i="1"/>
  <c r="E39" i="1"/>
  <c r="C39" i="1"/>
</calcChain>
</file>

<file path=xl/sharedStrings.xml><?xml version="1.0" encoding="utf-8"?>
<sst xmlns="http://schemas.openxmlformats.org/spreadsheetml/2006/main" count="2793" uniqueCount="130">
  <si>
    <t>ガス</t>
    <phoneticPr fontId="2"/>
  </si>
  <si>
    <t>電気</t>
    <rPh sb="0" eb="2">
      <t>デンキ</t>
    </rPh>
    <phoneticPr fontId="2"/>
  </si>
  <si>
    <t>水道</t>
    <rPh sb="0" eb="2">
      <t>スイドウ</t>
    </rPh>
    <phoneticPr fontId="2"/>
  </si>
  <si>
    <t>料金</t>
    <rPh sb="0" eb="2">
      <t>リョウキン</t>
    </rPh>
    <phoneticPr fontId="2"/>
  </si>
  <si>
    <t>使用量</t>
    <rPh sb="0" eb="3">
      <t>シヨウリョウ</t>
    </rPh>
    <phoneticPr fontId="2"/>
  </si>
  <si>
    <t>光熱費 計</t>
    <rPh sb="0" eb="3">
      <t>コウネツヒ</t>
    </rPh>
    <rPh sb="4" eb="5">
      <t>ケイ</t>
    </rPh>
    <phoneticPr fontId="2"/>
  </si>
  <si>
    <t>　</t>
    <phoneticPr fontId="2"/>
  </si>
  <si>
    <t>kWh</t>
    <phoneticPr fontId="2"/>
  </si>
  <si>
    <t>ｍ3</t>
    <phoneticPr fontId="2"/>
  </si>
  <si>
    <t>NTT</t>
    <phoneticPr fontId="2"/>
  </si>
  <si>
    <t>DoCoMo</t>
    <phoneticPr fontId="2"/>
  </si>
  <si>
    <t>SKY TV</t>
    <phoneticPr fontId="2"/>
  </si>
  <si>
    <t>　</t>
    <phoneticPr fontId="2"/>
  </si>
  <si>
    <t>やずや</t>
    <phoneticPr fontId="2"/>
  </si>
  <si>
    <t>IIJ</t>
    <phoneticPr fontId="2"/>
  </si>
  <si>
    <t>m3</t>
    <phoneticPr fontId="2"/>
  </si>
  <si>
    <t>　</t>
    <phoneticPr fontId="2"/>
  </si>
  <si>
    <t>携帯電話</t>
    <rPh sb="0" eb="2">
      <t>ケイタイ</t>
    </rPh>
    <rPh sb="2" eb="4">
      <t>デンワ</t>
    </rPh>
    <phoneticPr fontId="2"/>
  </si>
  <si>
    <t xml:space="preserve"> </t>
    <phoneticPr fontId="2"/>
  </si>
  <si>
    <t>KDDI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</si>
  <si>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</si>
  <si>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</si>
  <si>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</si>
  <si>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</si>
  <si>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willcom</t>
    <phoneticPr fontId="2"/>
  </si>
  <si>
    <t>　</t>
    <phoneticPr fontId="2"/>
  </si>
  <si>
    <t>　</t>
    <phoneticPr fontId="2"/>
  </si>
  <si>
    <t xml:space="preserve"> </t>
    <phoneticPr fontId="2"/>
  </si>
  <si>
    <t>m3</t>
    <phoneticPr fontId="2"/>
  </si>
  <si>
    <t>高速代</t>
    <rPh sb="0" eb="3">
      <t>コウソクダイ</t>
    </rPh>
    <phoneticPr fontId="2"/>
  </si>
  <si>
    <t>　</t>
    <phoneticPr fontId="2"/>
  </si>
  <si>
    <t xml:space="preserve"> </t>
    <phoneticPr fontId="2"/>
  </si>
  <si>
    <t>　</t>
    <phoneticPr fontId="2"/>
  </si>
  <si>
    <t>eMobile</t>
    <phoneticPr fontId="2"/>
  </si>
  <si>
    <t>eMobile</t>
    <phoneticPr fontId="2"/>
  </si>
  <si>
    <t>料金</t>
    <rPh sb="0" eb="2">
      <t>リョウキン</t>
    </rPh>
    <phoneticPr fontId="2"/>
  </si>
  <si>
    <t xml:space="preserve"> </t>
    <phoneticPr fontId="2"/>
  </si>
  <si>
    <t xml:space="preserve"> 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</si>
  <si>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</si>
  <si>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</si>
  <si>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</si>
  <si>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</si>
  <si>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</si>
  <si>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　</t>
    <phoneticPr fontId="2"/>
  </si>
  <si>
    <t xml:space="preserve">  </t>
    <phoneticPr fontId="2"/>
  </si>
  <si>
    <t xml:space="preserve"> 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</si>
  <si>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</si>
  <si>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</si>
  <si>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</si>
  <si>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</si>
  <si>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</si>
  <si>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</si>
  <si>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</si>
  <si>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</si>
  <si>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</si>
  <si>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</si>
  <si>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</si>
  <si>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</si>
  <si>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*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</si>
  <si>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</si>
  <si>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</si>
  <si>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</si>
  <si>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</si>
  <si>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</si>
  <si>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</si>
  <si>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</si>
  <si>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</si>
  <si>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</si>
  <si>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</si>
  <si>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電気 (三鷹)</t>
    <rPh sb="0" eb="2">
      <t>デンキ</t>
    </rPh>
    <rPh sb="4" eb="6">
      <t>ミタカ</t>
    </rPh>
    <phoneticPr fontId="2"/>
  </si>
  <si>
    <t>　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</si>
  <si>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</si>
  <si>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</si>
  <si>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</si>
  <si>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</si>
  <si>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</si>
  <si>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ガス (三鷹)</t>
    <rPh sb="4" eb="6">
      <t>ミタカ</t>
    </rPh>
    <phoneticPr fontId="2"/>
  </si>
  <si>
    <t>水道 (三鷹)</t>
    <rPh sb="0" eb="2">
      <t>スイドウ</t>
    </rPh>
    <rPh sb="4" eb="6">
      <t>ミタカ</t>
    </rPh>
    <phoneticPr fontId="2"/>
  </si>
  <si>
    <t>　</t>
    <phoneticPr fontId="2"/>
  </si>
  <si>
    <t>　</t>
    <phoneticPr fontId="2"/>
  </si>
  <si>
    <r>
      <t>ｍ</t>
    </r>
    <r>
      <rPr>
        <b/>
        <vertAlign val="superscript"/>
        <sz val="11"/>
        <color rgb="FF00B0F0"/>
        <rFont val="ＭＳ Ｐゴシック"/>
        <family val="3"/>
        <charset val="128"/>
      </rPr>
      <t>３</t>
    </r>
    <phoneticPr fontId="2"/>
  </si>
  <si>
    <t xml:space="preserve"> </t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</si>
  <si>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</si>
  <si>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</si>
  <si>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</si>
  <si>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</si>
  <si>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t xml:space="preserve"> 5,187円
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</si>
  <si>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</si>
  <si>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</si>
  <si>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</si>
  <si>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</si>
  <si>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0(ポイント還元)</t>
    <rPh sb="6" eb="8">
      <t>カンゲン</t>
    </rPh>
    <phoneticPr fontId="2"/>
  </si>
  <si>
    <t xml:space="preserve"> 5,187円</t>
    <phoneticPr fontId="2"/>
  </si>
  <si>
    <t xml:space="preserve"> 5,230円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</si>
  <si>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</si>
  <si>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</si>
  <si>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</si>
  <si>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</si>
  <si>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</si>
  <si>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0円
ポイント還元</t>
    <rPh sb="1" eb="2">
      <t>エン</t>
    </rPh>
    <rPh sb="7" eb="9">
      <t>カンゲン</t>
    </rPh>
    <phoneticPr fontId="2"/>
  </si>
  <si>
    <t>　5,283円</t>
    <phoneticPr fontId="2"/>
  </si>
  <si>
    <t>　5,282円</t>
    <phoneticPr fontId="2"/>
  </si>
  <si>
    <t>NTT(三鷹)</t>
    <rPh sb="4" eb="6">
      <t>ミタカ</t>
    </rPh>
    <phoneticPr fontId="2"/>
  </si>
  <si>
    <t>3,465円</t>
    <rPh sb="5" eb="6">
      <t>エン</t>
    </rPh>
    <phoneticPr fontId="2"/>
  </si>
  <si>
    <t>0円
ポイント還元</t>
    <phoneticPr fontId="2"/>
  </si>
  <si>
    <t>　5,065円</t>
    <phoneticPr fontId="2"/>
  </si>
  <si>
    <t xml:space="preserve"> 5,282円</t>
    <phoneticPr fontId="2"/>
  </si>
  <si>
    <t>ガソリン代</t>
    <rPh sb="4" eb="5">
      <t>ダイ</t>
    </rPh>
    <phoneticPr fontId="2"/>
  </si>
  <si>
    <t>21,197円</t>
    <phoneticPr fontId="2"/>
  </si>
  <si>
    <t>24,817円</t>
    <phoneticPr fontId="2"/>
  </si>
  <si>
    <t>28,605円</t>
    <phoneticPr fontId="2"/>
  </si>
  <si>
    <t>25,610円</t>
    <phoneticPr fontId="2"/>
  </si>
  <si>
    <t>16,164円</t>
    <phoneticPr fontId="2"/>
  </si>
  <si>
    <t>29,176円</t>
    <phoneticPr fontId="2"/>
  </si>
  <si>
    <t>12,143円</t>
    <phoneticPr fontId="2"/>
  </si>
  <si>
    <t>14,883円</t>
    <phoneticPr fontId="2"/>
  </si>
  <si>
    <t>　 5,282円</t>
    <phoneticPr fontId="2"/>
  </si>
  <si>
    <t xml:space="preserve">  5,282円</t>
    <phoneticPr fontId="2"/>
  </si>
  <si>
    <t>3,465円</t>
    <phoneticPr fontId="2"/>
  </si>
  <si>
    <t>42,988円</t>
    <rPh sb="6" eb="7">
      <t>エン</t>
    </rPh>
    <phoneticPr fontId="2"/>
  </si>
  <si>
    <t>32,490円</t>
    <rPh sb="6" eb="7">
      <t>エン</t>
    </rPh>
    <phoneticPr fontId="2"/>
  </si>
  <si>
    <t>36,137円</t>
    <rPh sb="6" eb="7">
      <t>エン</t>
    </rPh>
    <phoneticPr fontId="2"/>
  </si>
  <si>
    <t>21,840円</t>
    <rPh sb="6" eb="7">
      <t>エン</t>
    </rPh>
    <phoneticPr fontId="2"/>
  </si>
  <si>
    <t xml:space="preserve"> </t>
    <phoneticPr fontId="2"/>
  </si>
  <si>
    <t>　　　</t>
    <phoneticPr fontId="2"/>
  </si>
  <si>
    <t>電気（平塚）</t>
    <rPh sb="0" eb="2">
      <t>デンキ</t>
    </rPh>
    <rPh sb="3" eb="5">
      <t>ヒラツカ</t>
    </rPh>
    <phoneticPr fontId="2"/>
  </si>
  <si>
    <t>水道（平塚）</t>
    <rPh sb="0" eb="2">
      <t>スイドウ</t>
    </rPh>
    <rPh sb="3" eb="5">
      <t>ヒラツカ</t>
    </rPh>
    <phoneticPr fontId="2"/>
  </si>
  <si>
    <t>ガス（橫浜）</t>
    <rPh sb="3" eb="5">
      <t>ヨコハマ</t>
    </rPh>
    <phoneticPr fontId="2"/>
  </si>
  <si>
    <t>電気（橫浜）</t>
    <rPh sb="0" eb="2">
      <t>デンキ</t>
    </rPh>
    <rPh sb="3" eb="5">
      <t>ヨコハマ</t>
    </rPh>
    <phoneticPr fontId="2"/>
  </si>
  <si>
    <t>水道（橫浜）</t>
    <rPh sb="0" eb="2">
      <t>スイドウ</t>
    </rPh>
    <rPh sb="3" eb="5">
      <t>ヨコハマ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</si>
</sst>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[$¥-411]#,##0.00;[$¥-411]#,##0.00"/>
  </numFmts>
  <fonts count="3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2"/>
      <color indexed="12"/>
      <name val="HG丸ｺﾞｼｯｸM-PRO"/>
      <family val="3"/>
      <charset val="128"/>
    </font>
    <font>
      <b/>
      <sz val="11"/>
      <color indexed="17"/>
      <name val="ＭＳ Ｐゴシック"/>
      <family val="3"/>
      <charset val="128"/>
    </font>
    <font>
      <b/>
      <sz val="12"/>
      <color indexed="17"/>
      <name val="HG丸ｺﾞｼｯｸM-PRO"/>
      <family val="3"/>
      <charset val="128"/>
    </font>
    <font>
      <b/>
      <sz val="12"/>
      <color indexed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ＭＳ Ｐゴシック"/>
      <family val="3"/>
      <charset val="128"/>
    </font>
    <font>
      <b/>
      <sz val="14"/>
      <color indexed="9"/>
      <name val="ＭＳ Ｐゴシック"/>
      <family val="3"/>
      <charset val="128"/>
    </font>
    <font>
      <b/>
      <sz val="14"/>
      <color indexed="9"/>
      <name val="HG丸ｺﾞｼｯｸM-PRO"/>
      <family val="3"/>
      <charset val="128"/>
    </font>
    <font>
      <sz val="11"/>
      <name val="HG丸ｺﾞｼｯｸM-PRO"/>
      <family val="3"/>
      <charset val="128"/>
    </font>
    <font>
      <b/>
      <sz val="11"/>
      <color indexed="12"/>
      <name val="HG丸ｺﾞｼｯｸM-PRO"/>
      <family val="3"/>
      <charset val="128"/>
    </font>
    <font>
      <b/>
      <sz val="12"/>
      <color indexed="10"/>
      <name val="HG丸ｺﾞｼｯｸM-PRO"/>
      <family val="3"/>
      <charset val="128"/>
    </font>
    <font>
      <b/>
      <sz val="12"/>
      <color rgb="FF00B0F0"/>
      <name val="HG丸ｺﾞｼｯｸM-PRO"/>
      <family val="3"/>
      <charset val="128"/>
    </font>
    <font>
      <b/>
      <sz val="11"/>
      <color rgb="FF00B0F0"/>
      <name val="ＭＳ Ｐゴシック"/>
      <family val="3"/>
      <charset val="128"/>
    </font>
    <font>
      <b/>
      <sz val="12"/>
      <color theme="3" tint="0.39997558519241921"/>
      <name val="HG丸ｺﾞｼｯｸM-PRO"/>
      <family val="3"/>
      <charset val="128"/>
    </font>
    <font>
      <b/>
      <sz val="12"/>
      <color rgb="FFFF0000"/>
      <name val="HG丸ｺﾞｼｯｸM-PRO"/>
      <family val="3"/>
      <charset val="128"/>
    </font>
    <font>
      <b/>
      <sz val="12"/>
      <color theme="3" tint="0.59999389629810485"/>
      <name val="HG丸ｺﾞｼｯｸM-PRO"/>
      <family val="3"/>
      <charset val="128"/>
    </font>
    <font>
      <b/>
      <sz val="12"/>
      <color theme="3" tint="-0.499984740745262"/>
      <name val="HG丸ｺﾞｼｯｸM-PRO"/>
      <family val="3"/>
      <charset val="128"/>
    </font>
    <font>
      <b/>
      <sz val="12"/>
      <color theme="4"/>
      <name val="HG丸ｺﾞｼｯｸM-PRO"/>
      <family val="3"/>
      <charset val="128"/>
    </font>
    <font>
      <sz val="12"/>
      <color theme="3" tint="0.39997558519241921"/>
      <name val="HG丸ｺﾞｼｯｸM-PRO"/>
      <family val="3"/>
      <charset val="128"/>
    </font>
    <font>
      <b/>
      <vertAlign val="superscript"/>
      <sz val="11"/>
      <color rgb="FF00B0F0"/>
      <name val="ＭＳ Ｐゴシック"/>
      <family val="3"/>
      <charset val="128"/>
    </font>
    <font>
      <b/>
      <sz val="14"/>
      <color indexed="9"/>
      <name val="Meiryo UI"/>
      <family val="3"/>
      <charset val="128"/>
    </font>
    <font>
      <b/>
      <sz val="14"/>
      <color indexed="12"/>
      <name val="Meiryo UI"/>
      <family val="3"/>
      <charset val="128"/>
    </font>
    <font>
      <b/>
      <sz val="14"/>
      <color theme="3" tint="0.39997558519241921"/>
      <name val="Meiryo UI"/>
      <family val="3"/>
      <charset val="128"/>
    </font>
    <font>
      <b/>
      <sz val="14"/>
      <color indexed="17"/>
      <name val="Meiryo UI"/>
      <family val="3"/>
      <charset val="128"/>
    </font>
    <font>
      <b/>
      <sz val="14"/>
      <color rgb="FF00B0F0"/>
      <name val="Meiryo UI"/>
      <family val="3"/>
      <charset val="128"/>
    </font>
    <font>
      <b/>
      <vertAlign val="superscript"/>
      <sz val="14"/>
      <color rgb="FF00B0F0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b/>
      <sz val="14"/>
      <color indexed="10"/>
      <name val="Meiryo UI"/>
      <family val="3"/>
      <charset val="128"/>
    </font>
    <font>
      <b/>
      <sz val="14"/>
      <name val="Meiryo UI"/>
      <family val="3"/>
      <charset val="128"/>
    </font>
    <font>
      <b/>
      <sz val="14"/>
      <color theme="8"/>
      <name val="Meiryo UI"/>
      <family val="3"/>
      <charset val="128"/>
    </font>
    <font>
      <b/>
      <sz val="14"/>
      <color theme="8" tint="-0.249977111117893"/>
      <name val="Meiryo UI"/>
      <family val="3"/>
      <charset val="128"/>
    </font>
    <font>
      <b/>
      <sz val="14"/>
      <color theme="4"/>
      <name val="Meiryo UI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357">
    <xf numFmtId="0" fontId="0" fillId="0" borderId="0" xfId="0"/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6" fontId="6" fillId="2" borderId="3" xfId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3" borderId="7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8" xfId="0" applyFont="1" applyFill="1" applyBorder="1" applyAlignment="1">
      <alignment vertical="center"/>
    </xf>
    <xf numFmtId="0" fontId="11" fillId="4" borderId="9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6" fontId="14" fillId="0" borderId="5" xfId="1" applyFont="1" applyBorder="1" applyAlignment="1">
      <alignment horizontal="center" vertical="center"/>
    </xf>
    <xf numFmtId="6" fontId="14" fillId="0" borderId="6" xfId="1" applyFont="1" applyBorder="1" applyAlignment="1">
      <alignment horizontal="center" vertical="center"/>
    </xf>
    <xf numFmtId="6" fontId="14" fillId="0" borderId="5" xfId="1" applyFont="1" applyBorder="1" applyAlignment="1">
      <alignment horizontal="right" vertical="center"/>
    </xf>
    <xf numFmtId="6" fontId="14" fillId="0" borderId="6" xfId="1" applyFont="1" applyBorder="1" applyAlignment="1">
      <alignment horizontal="right" vertical="center"/>
    </xf>
    <xf numFmtId="0" fontId="1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6" fontId="14" fillId="3" borderId="32" xfId="1" applyFont="1" applyFill="1" applyBorder="1" applyAlignment="1">
      <alignment horizontal="right" vertical="center"/>
    </xf>
    <xf numFmtId="6" fontId="14" fillId="3" borderId="34" xfId="1" applyFont="1" applyFill="1" applyBorder="1" applyAlignment="1">
      <alignment horizontal="right" vertical="center"/>
    </xf>
    <xf numFmtId="0" fontId="16" fillId="2" borderId="2" xfId="0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16" fillId="9" borderId="2" xfId="0" applyFont="1" applyFill="1" applyBorder="1" applyAlignment="1">
      <alignment vertical="center"/>
    </xf>
    <xf numFmtId="0" fontId="16" fillId="9" borderId="3" xfId="0" applyFont="1" applyFill="1" applyBorder="1" applyAlignment="1">
      <alignment vertical="center"/>
    </xf>
    <xf numFmtId="0" fontId="5" fillId="9" borderId="2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16" fillId="9" borderId="5" xfId="0" applyFont="1" applyFill="1" applyBorder="1" applyAlignment="1">
      <alignment vertical="center"/>
    </xf>
    <xf numFmtId="0" fontId="16" fillId="9" borderId="6" xfId="0" applyFont="1" applyFill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16" fillId="11" borderId="2" xfId="0" applyFont="1" applyFill="1" applyBorder="1" applyAlignment="1">
      <alignment vertical="center"/>
    </xf>
    <xf numFmtId="0" fontId="16" fillId="11" borderId="3" xfId="0" applyFont="1" applyFill="1" applyBorder="1" applyAlignment="1">
      <alignment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vertical="center"/>
    </xf>
    <xf numFmtId="0" fontId="25" fillId="3" borderId="7" xfId="0" applyFont="1" applyFill="1" applyBorder="1" applyAlignment="1">
      <alignment horizontal="right" vertical="center"/>
    </xf>
    <xf numFmtId="0" fontId="27" fillId="2" borderId="1" xfId="0" applyFont="1" applyFill="1" applyBorder="1" applyAlignment="1">
      <alignment vertical="center"/>
    </xf>
    <xf numFmtId="0" fontId="27" fillId="2" borderId="2" xfId="0" applyFont="1" applyFill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0" fontId="27" fillId="11" borderId="2" xfId="0" applyFont="1" applyFill="1" applyBorder="1" applyAlignment="1">
      <alignment vertical="center"/>
    </xf>
    <xf numFmtId="0" fontId="28" fillId="11" borderId="3" xfId="0" applyFont="1" applyFill="1" applyBorder="1" applyAlignment="1">
      <alignment vertical="center"/>
    </xf>
    <xf numFmtId="0" fontId="28" fillId="2" borderId="2" xfId="0" applyFont="1" applyFill="1" applyBorder="1" applyAlignment="1">
      <alignment vertical="center"/>
    </xf>
    <xf numFmtId="0" fontId="28" fillId="11" borderId="2" xfId="0" applyFont="1" applyFill="1" applyBorder="1" applyAlignment="1">
      <alignment vertical="center"/>
    </xf>
    <xf numFmtId="0" fontId="27" fillId="2" borderId="4" xfId="0" applyFont="1" applyFill="1" applyBorder="1" applyAlignment="1">
      <alignment vertical="center"/>
    </xf>
    <xf numFmtId="0" fontId="28" fillId="11" borderId="5" xfId="0" applyFont="1" applyFill="1" applyBorder="1" applyAlignment="1">
      <alignment vertical="center"/>
    </xf>
    <xf numFmtId="0" fontId="28" fillId="11" borderId="6" xfId="0" applyFont="1" applyFill="1" applyBorder="1" applyAlignment="1">
      <alignment vertical="center"/>
    </xf>
    <xf numFmtId="0" fontId="28" fillId="2" borderId="5" xfId="0" applyFont="1" applyFill="1" applyBorder="1" applyAlignment="1">
      <alignment vertical="center"/>
    </xf>
    <xf numFmtId="0" fontId="28" fillId="2" borderId="6" xfId="0" applyFont="1" applyFill="1" applyBorder="1" applyAlignment="1">
      <alignment vertical="center"/>
    </xf>
    <xf numFmtId="0" fontId="27" fillId="2" borderId="5" xfId="0" applyFont="1" applyFill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6" fontId="31" fillId="0" borderId="5" xfId="1" applyFont="1" applyBorder="1" applyAlignment="1">
      <alignment horizontal="center" vertical="center"/>
    </xf>
    <xf numFmtId="6" fontId="31" fillId="0" borderId="6" xfId="1" applyFont="1" applyBorder="1" applyAlignment="1">
      <alignment horizontal="center" vertical="center"/>
    </xf>
    <xf numFmtId="6" fontId="31" fillId="0" borderId="5" xfId="1" applyFont="1" applyBorder="1" applyAlignment="1">
      <alignment horizontal="right" vertical="center"/>
    </xf>
    <xf numFmtId="6" fontId="31" fillId="0" borderId="6" xfId="1" applyFont="1" applyBorder="1" applyAlignment="1">
      <alignment horizontal="right" vertical="center"/>
    </xf>
    <xf numFmtId="0" fontId="25" fillId="3" borderId="32" xfId="0" applyFont="1" applyFill="1" applyBorder="1" applyAlignment="1">
      <alignment horizontal="center" vertical="center"/>
    </xf>
    <xf numFmtId="0" fontId="25" fillId="3" borderId="3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6" fontId="27" fillId="2" borderId="3" xfId="1" applyFont="1" applyFill="1" applyBorder="1" applyAlignment="1">
      <alignment horizontal="right" vertical="center"/>
    </xf>
    <xf numFmtId="0" fontId="32" fillId="0" borderId="0" xfId="0" applyFont="1"/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right" vertical="center"/>
    </xf>
    <xf numFmtId="0" fontId="28" fillId="2" borderId="3" xfId="0" applyFont="1" applyFill="1" applyBorder="1" applyAlignment="1">
      <alignment horizontal="right" vertical="center"/>
    </xf>
    <xf numFmtId="0" fontId="32" fillId="0" borderId="5" xfId="0" applyFont="1" applyBorder="1" applyAlignment="1">
      <alignment horizontal="right" vertical="center"/>
    </xf>
    <xf numFmtId="0" fontId="32" fillId="0" borderId="6" xfId="0" applyFont="1" applyBorder="1" applyAlignment="1">
      <alignment horizontal="right" vertical="center"/>
    </xf>
    <xf numFmtId="0" fontId="27" fillId="11" borderId="2" xfId="0" applyFont="1" applyFill="1" applyBorder="1" applyAlignment="1">
      <alignment horizontal="right" vertical="center"/>
    </xf>
    <xf numFmtId="0" fontId="28" fillId="2" borderId="2" xfId="0" applyFont="1" applyFill="1" applyBorder="1" applyAlignment="1">
      <alignment horizontal="right" vertical="center"/>
    </xf>
    <xf numFmtId="0" fontId="33" fillId="2" borderId="2" xfId="0" applyFont="1" applyFill="1" applyBorder="1" applyAlignment="1">
      <alignment horizontal="right" vertical="center"/>
    </xf>
    <xf numFmtId="0" fontId="28" fillId="11" borderId="2" xfId="0" applyFont="1" applyFill="1" applyBorder="1" applyAlignment="1">
      <alignment horizontal="right" vertical="center"/>
    </xf>
    <xf numFmtId="0" fontId="28" fillId="11" borderId="5" xfId="0" applyFont="1" applyFill="1" applyBorder="1" applyAlignment="1">
      <alignment horizontal="right" vertical="center"/>
    </xf>
    <xf numFmtId="0" fontId="28" fillId="11" borderId="6" xfId="0" applyFont="1" applyFill="1" applyBorder="1" applyAlignment="1">
      <alignment horizontal="right" vertical="center"/>
    </xf>
    <xf numFmtId="0" fontId="28" fillId="2" borderId="5" xfId="0" applyFont="1" applyFill="1" applyBorder="1" applyAlignment="1">
      <alignment horizontal="right" vertical="center"/>
    </xf>
    <xf numFmtId="0" fontId="28" fillId="2" borderId="6" xfId="0" applyFont="1" applyFill="1" applyBorder="1" applyAlignment="1">
      <alignment horizontal="right" vertical="center"/>
    </xf>
    <xf numFmtId="0" fontId="27" fillId="2" borderId="5" xfId="0" applyFont="1" applyFill="1" applyBorder="1" applyAlignment="1">
      <alignment horizontal="right" vertical="center"/>
    </xf>
    <xf numFmtId="0" fontId="28" fillId="2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left" vertical="center"/>
    </xf>
    <xf numFmtId="0" fontId="30" fillId="11" borderId="2" xfId="0" applyFont="1" applyFill="1" applyBorder="1" applyAlignment="1">
      <alignment horizontal="right" vertical="center"/>
    </xf>
    <xf numFmtId="0" fontId="32" fillId="0" borderId="6" xfId="0" applyFont="1" applyBorder="1" applyAlignment="1">
      <alignment horizontal="left" vertical="center"/>
    </xf>
    <xf numFmtId="0" fontId="28" fillId="2" borderId="6" xfId="0" applyFont="1" applyFill="1" applyBorder="1" applyAlignment="1">
      <alignment horizontal="left" vertical="center"/>
    </xf>
    <xf numFmtId="6" fontId="31" fillId="0" borderId="6" xfId="1" applyFont="1" applyBorder="1" applyAlignment="1">
      <alignment horizontal="left" vertical="center"/>
    </xf>
    <xf numFmtId="0" fontId="27" fillId="2" borderId="3" xfId="0" applyFont="1" applyFill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/>
    </xf>
    <xf numFmtId="0" fontId="26" fillId="11" borderId="2" xfId="0" applyFont="1" applyFill="1" applyBorder="1" applyAlignment="1">
      <alignment horizontal="right" vertical="center"/>
    </xf>
    <xf numFmtId="0" fontId="25" fillId="12" borderId="5" xfId="0" applyFont="1" applyFill="1" applyBorder="1" applyAlignment="1">
      <alignment horizontal="center" vertical="center"/>
    </xf>
    <xf numFmtId="0" fontId="25" fillId="12" borderId="4" xfId="0" applyFont="1" applyFill="1" applyBorder="1" applyAlignment="1">
      <alignment horizontal="center" vertical="center"/>
    </xf>
    <xf numFmtId="6" fontId="26" fillId="12" borderId="5" xfId="1" applyFont="1" applyFill="1" applyBorder="1" applyAlignment="1">
      <alignment horizontal="right" vertical="center"/>
    </xf>
    <xf numFmtId="6" fontId="26" fillId="12" borderId="6" xfId="1" applyFont="1" applyFill="1" applyBorder="1" applyAlignment="1">
      <alignment horizontal="right" vertical="center"/>
    </xf>
    <xf numFmtId="0" fontId="32" fillId="12" borderId="0" xfId="0" applyFont="1" applyFill="1"/>
    <xf numFmtId="0" fontId="30" fillId="2" borderId="2" xfId="0" applyFont="1" applyFill="1" applyBorder="1" applyAlignment="1">
      <alignment horizontal="right" vertical="center"/>
    </xf>
    <xf numFmtId="6" fontId="30" fillId="3" borderId="5" xfId="1" applyFont="1" applyFill="1" applyBorder="1" applyAlignment="1">
      <alignment vertical="center"/>
    </xf>
    <xf numFmtId="6" fontId="30" fillId="3" borderId="6" xfId="1" applyFont="1" applyFill="1" applyBorder="1" applyAlignment="1">
      <alignment vertical="center"/>
    </xf>
    <xf numFmtId="0" fontId="7" fillId="4" borderId="10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6" fontId="7" fillId="4" borderId="10" xfId="0" applyNumberFormat="1" applyFont="1" applyFill="1" applyBorder="1" applyAlignment="1">
      <alignment horizontal="right" vertical="center"/>
    </xf>
    <xf numFmtId="0" fontId="7" fillId="4" borderId="11" xfId="0" applyFont="1" applyFill="1" applyBorder="1" applyAlignment="1">
      <alignment horizontal="right" vertical="center"/>
    </xf>
    <xf numFmtId="6" fontId="4" fillId="3" borderId="15" xfId="1" applyFont="1" applyFill="1" applyBorder="1" applyAlignment="1">
      <alignment horizontal="right" vertical="center"/>
    </xf>
    <xf numFmtId="6" fontId="4" fillId="3" borderId="16" xfId="1" applyFont="1" applyFill="1" applyBorder="1" applyAlignment="1">
      <alignment horizontal="right" vertical="center"/>
    </xf>
    <xf numFmtId="6" fontId="4" fillId="3" borderId="19" xfId="1" applyFont="1" applyFill="1" applyBorder="1" applyAlignment="1">
      <alignment horizontal="right" vertical="center"/>
    </xf>
    <xf numFmtId="6" fontId="4" fillId="3" borderId="20" xfId="1" applyFont="1" applyFill="1" applyBorder="1" applyAlignment="1">
      <alignment horizontal="right" vertical="center"/>
    </xf>
    <xf numFmtId="6" fontId="4" fillId="3" borderId="24" xfId="1" applyFont="1" applyFill="1" applyBorder="1" applyAlignment="1">
      <alignment horizontal="right" vertical="center"/>
    </xf>
    <xf numFmtId="6" fontId="4" fillId="3" borderId="25" xfId="1" applyFont="1" applyFill="1" applyBorder="1" applyAlignment="1">
      <alignment horizontal="right" vertical="center"/>
    </xf>
    <xf numFmtId="6" fontId="4" fillId="3" borderId="26" xfId="1" applyFont="1" applyFill="1" applyBorder="1" applyAlignment="1">
      <alignment horizontal="right" vertical="center"/>
    </xf>
    <xf numFmtId="6" fontId="4" fillId="3" borderId="27" xfId="1" applyFont="1" applyFill="1" applyBorder="1" applyAlignment="1">
      <alignment horizontal="right" vertical="center"/>
    </xf>
    <xf numFmtId="6" fontId="4" fillId="3" borderId="22" xfId="1" applyFont="1" applyFill="1" applyBorder="1" applyAlignment="1">
      <alignment horizontal="right" vertical="center"/>
    </xf>
    <xf numFmtId="6" fontId="4" fillId="3" borderId="23" xfId="1" applyFont="1" applyFill="1" applyBorder="1" applyAlignment="1">
      <alignment horizontal="right" vertical="center"/>
    </xf>
    <xf numFmtId="55" fontId="10" fillId="4" borderId="9" xfId="0" applyNumberFormat="1" applyFont="1" applyFill="1" applyBorder="1" applyAlignment="1">
      <alignment horizontal="center" vertical="center"/>
    </xf>
    <xf numFmtId="55" fontId="10" fillId="4" borderId="21" xfId="0" applyNumberFormat="1" applyFont="1" applyFill="1" applyBorder="1" applyAlignment="1">
      <alignment horizontal="center" vertical="center"/>
    </xf>
    <xf numFmtId="6" fontId="14" fillId="3" borderId="22" xfId="1" applyFont="1" applyFill="1" applyBorder="1" applyAlignment="1">
      <alignment horizontal="right" vertical="center"/>
    </xf>
    <xf numFmtId="6" fontId="14" fillId="3" borderId="23" xfId="1" applyFont="1" applyFill="1" applyBorder="1" applyAlignment="1">
      <alignment horizontal="right" vertical="center"/>
    </xf>
    <xf numFmtId="6" fontId="14" fillId="3" borderId="15" xfId="1" applyFont="1" applyFill="1" applyBorder="1" applyAlignment="1">
      <alignment horizontal="right" vertical="center"/>
    </xf>
    <xf numFmtId="6" fontId="14" fillId="3" borderId="16" xfId="1" applyFont="1" applyFill="1" applyBorder="1" applyAlignment="1">
      <alignment horizontal="right" vertical="center"/>
    </xf>
    <xf numFmtId="6" fontId="14" fillId="3" borderId="17" xfId="1" applyFont="1" applyFill="1" applyBorder="1" applyAlignment="1">
      <alignment horizontal="right" vertical="center"/>
    </xf>
    <xf numFmtId="6" fontId="14" fillId="3" borderId="18" xfId="1" applyFont="1" applyFill="1" applyBorder="1" applyAlignment="1">
      <alignment horizontal="right" vertical="center"/>
    </xf>
    <xf numFmtId="6" fontId="14" fillId="3" borderId="28" xfId="1" applyFont="1" applyFill="1" applyBorder="1" applyAlignment="1">
      <alignment horizontal="right" vertical="center"/>
    </xf>
    <xf numFmtId="6" fontId="14" fillId="3" borderId="29" xfId="1" applyFont="1" applyFill="1" applyBorder="1" applyAlignment="1">
      <alignment horizontal="right" vertical="center"/>
    </xf>
    <xf numFmtId="6" fontId="14" fillId="3" borderId="5" xfId="1" applyFont="1" applyFill="1" applyBorder="1" applyAlignment="1">
      <alignment horizontal="right" vertical="center"/>
    </xf>
    <xf numFmtId="6" fontId="14" fillId="3" borderId="6" xfId="1" applyFont="1" applyFill="1" applyBorder="1" applyAlignment="1">
      <alignment horizontal="right" vertical="center"/>
    </xf>
    <xf numFmtId="6" fontId="14" fillId="5" borderId="22" xfId="1" applyFont="1" applyFill="1" applyBorder="1" applyAlignment="1">
      <alignment horizontal="right" vertical="center"/>
    </xf>
    <xf numFmtId="6" fontId="14" fillId="5" borderId="23" xfId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6" fontId="14" fillId="3" borderId="15" xfId="1" applyFont="1" applyFill="1" applyBorder="1" applyAlignment="1">
      <alignment horizontal="center" vertical="center"/>
    </xf>
    <xf numFmtId="6" fontId="14" fillId="3" borderId="16" xfId="1" applyFont="1" applyFill="1" applyBorder="1" applyAlignment="1">
      <alignment horizontal="center" vertical="center"/>
    </xf>
    <xf numFmtId="6" fontId="14" fillId="3" borderId="28" xfId="1" applyFont="1" applyFill="1" applyBorder="1" applyAlignment="1">
      <alignment horizontal="center" vertical="center"/>
    </xf>
    <xf numFmtId="6" fontId="14" fillId="3" borderId="29" xfId="1" applyFont="1" applyFill="1" applyBorder="1" applyAlignment="1">
      <alignment horizontal="center" vertical="center"/>
    </xf>
    <xf numFmtId="6" fontId="14" fillId="3" borderId="5" xfId="1" applyFont="1" applyFill="1" applyBorder="1" applyAlignment="1">
      <alignment horizontal="center" vertical="center"/>
    </xf>
    <xf numFmtId="6" fontId="14" fillId="3" borderId="6" xfId="1" applyFont="1" applyFill="1" applyBorder="1" applyAlignment="1">
      <alignment horizontal="center" vertical="center"/>
    </xf>
    <xf numFmtId="6" fontId="14" fillId="3" borderId="17" xfId="1" applyFont="1" applyFill="1" applyBorder="1" applyAlignment="1">
      <alignment horizontal="center" vertical="center"/>
    </xf>
    <xf numFmtId="6" fontId="14" fillId="3" borderId="18" xfId="1" applyFont="1" applyFill="1" applyBorder="1" applyAlignment="1">
      <alignment horizontal="center" vertical="center"/>
    </xf>
    <xf numFmtId="6" fontId="14" fillId="6" borderId="22" xfId="1" applyFont="1" applyFill="1" applyBorder="1" applyAlignment="1">
      <alignment horizontal="right" vertical="center"/>
    </xf>
    <xf numFmtId="6" fontId="14" fillId="6" borderId="23" xfId="1" applyFont="1" applyFill="1" applyBorder="1" applyAlignment="1">
      <alignment horizontal="right" vertical="center"/>
    </xf>
    <xf numFmtId="6" fontId="14" fillId="7" borderId="22" xfId="1" applyFont="1" applyFill="1" applyBorder="1" applyAlignment="1">
      <alignment horizontal="right" vertical="center"/>
    </xf>
    <xf numFmtId="6" fontId="14" fillId="7" borderId="23" xfId="1" applyFont="1" applyFill="1" applyBorder="1" applyAlignment="1">
      <alignment horizontal="right" vertical="center"/>
    </xf>
    <xf numFmtId="6" fontId="7" fillId="8" borderId="10" xfId="0" applyNumberFormat="1" applyFont="1" applyFill="1" applyBorder="1" applyAlignment="1">
      <alignment horizontal="right" vertical="center"/>
    </xf>
    <xf numFmtId="0" fontId="7" fillId="8" borderId="11" xfId="0" applyFont="1" applyFill="1" applyBorder="1" applyAlignment="1">
      <alignment horizontal="right" vertical="center"/>
    </xf>
    <xf numFmtId="0" fontId="7" fillId="8" borderId="10" xfId="0" applyFont="1" applyFill="1" applyBorder="1" applyAlignment="1">
      <alignment horizontal="left" vertical="center"/>
    </xf>
    <xf numFmtId="0" fontId="7" fillId="8" borderId="11" xfId="0" applyFont="1" applyFill="1" applyBorder="1" applyAlignment="1">
      <alignment horizontal="left" vertical="center"/>
    </xf>
    <xf numFmtId="6" fontId="14" fillId="3" borderId="30" xfId="1" applyFont="1" applyFill="1" applyBorder="1" applyAlignment="1">
      <alignment horizontal="right" vertical="center"/>
    </xf>
    <xf numFmtId="6" fontId="14" fillId="3" borderId="31" xfId="1" applyFont="1" applyFill="1" applyBorder="1" applyAlignment="1">
      <alignment horizontal="right" vertical="center"/>
    </xf>
    <xf numFmtId="6" fontId="14" fillId="3" borderId="35" xfId="1" applyFont="1" applyFill="1" applyBorder="1" applyAlignment="1">
      <alignment horizontal="center" vertical="center"/>
    </xf>
    <xf numFmtId="6" fontId="14" fillId="3" borderId="36" xfId="1" applyFont="1" applyFill="1" applyBorder="1" applyAlignment="1">
      <alignment horizontal="center" vertical="center"/>
    </xf>
    <xf numFmtId="55" fontId="10" fillId="8" borderId="9" xfId="0" applyNumberFormat="1" applyFont="1" applyFill="1" applyBorder="1" applyAlignment="1">
      <alignment horizontal="center" vertical="center"/>
    </xf>
    <xf numFmtId="55" fontId="10" fillId="8" borderId="21" xfId="0" applyNumberFormat="1" applyFont="1" applyFill="1" applyBorder="1" applyAlignment="1">
      <alignment horizontal="center" vertical="center"/>
    </xf>
    <xf numFmtId="6" fontId="17" fillId="3" borderId="22" xfId="1" applyFont="1" applyFill="1" applyBorder="1" applyAlignment="1">
      <alignment horizontal="right" vertical="center"/>
    </xf>
    <xf numFmtId="6" fontId="17" fillId="3" borderId="23" xfId="1" applyFont="1" applyFill="1" applyBorder="1" applyAlignment="1">
      <alignment horizontal="right" vertical="center"/>
    </xf>
    <xf numFmtId="6" fontId="15" fillId="3" borderId="22" xfId="1" applyFont="1" applyFill="1" applyBorder="1" applyAlignment="1">
      <alignment horizontal="right" vertical="center"/>
    </xf>
    <xf numFmtId="6" fontId="15" fillId="3" borderId="23" xfId="1" applyFont="1" applyFill="1" applyBorder="1" applyAlignment="1">
      <alignment horizontal="right" vertical="center"/>
    </xf>
    <xf numFmtId="6" fontId="15" fillId="7" borderId="22" xfId="1" applyFont="1" applyFill="1" applyBorder="1" applyAlignment="1">
      <alignment horizontal="right" vertical="center"/>
    </xf>
    <xf numFmtId="6" fontId="15" fillId="7" borderId="23" xfId="1" applyFont="1" applyFill="1" applyBorder="1" applyAlignment="1">
      <alignment horizontal="right" vertical="center"/>
    </xf>
    <xf numFmtId="6" fontId="15" fillId="3" borderId="15" xfId="1" applyFont="1" applyFill="1" applyBorder="1" applyAlignment="1">
      <alignment horizontal="right" vertical="center"/>
    </xf>
    <xf numFmtId="6" fontId="15" fillId="3" borderId="16" xfId="1" applyFont="1" applyFill="1" applyBorder="1" applyAlignment="1">
      <alignment horizontal="right" vertical="center"/>
    </xf>
    <xf numFmtId="6" fontId="15" fillId="3" borderId="17" xfId="1" applyFont="1" applyFill="1" applyBorder="1" applyAlignment="1">
      <alignment horizontal="right" vertical="center"/>
    </xf>
    <xf numFmtId="6" fontId="15" fillId="3" borderId="18" xfId="1" applyFont="1" applyFill="1" applyBorder="1" applyAlignment="1">
      <alignment horizontal="right" vertical="center"/>
    </xf>
    <xf numFmtId="6" fontId="17" fillId="3" borderId="15" xfId="1" applyFont="1" applyFill="1" applyBorder="1" applyAlignment="1">
      <alignment horizontal="right" vertical="center"/>
    </xf>
    <xf numFmtId="6" fontId="17" fillId="3" borderId="16" xfId="1" applyFont="1" applyFill="1" applyBorder="1" applyAlignment="1">
      <alignment horizontal="right" vertical="center"/>
    </xf>
    <xf numFmtId="6" fontId="17" fillId="3" borderId="17" xfId="1" applyFont="1" applyFill="1" applyBorder="1" applyAlignment="1">
      <alignment horizontal="right" vertical="center"/>
    </xf>
    <xf numFmtId="6" fontId="17" fillId="3" borderId="18" xfId="1" applyFont="1" applyFill="1" applyBorder="1" applyAlignment="1">
      <alignment horizontal="right" vertical="center"/>
    </xf>
    <xf numFmtId="6" fontId="15" fillId="3" borderId="15" xfId="1" applyFont="1" applyFill="1" applyBorder="1" applyAlignment="1">
      <alignment horizontal="center" vertical="center"/>
    </xf>
    <xf numFmtId="6" fontId="15" fillId="3" borderId="16" xfId="1" applyFont="1" applyFill="1" applyBorder="1" applyAlignment="1">
      <alignment horizontal="center" vertical="center"/>
    </xf>
    <xf numFmtId="6" fontId="15" fillId="3" borderId="28" xfId="1" applyFont="1" applyFill="1" applyBorder="1" applyAlignment="1">
      <alignment horizontal="center" vertical="center"/>
    </xf>
    <xf numFmtId="6" fontId="15" fillId="3" borderId="29" xfId="1" applyFont="1" applyFill="1" applyBorder="1" applyAlignment="1">
      <alignment horizontal="center" vertical="center"/>
    </xf>
    <xf numFmtId="6" fontId="17" fillId="3" borderId="28" xfId="1" applyFont="1" applyFill="1" applyBorder="1" applyAlignment="1">
      <alignment horizontal="right" vertical="center"/>
    </xf>
    <xf numFmtId="6" fontId="17" fillId="3" borderId="29" xfId="1" applyFont="1" applyFill="1" applyBorder="1" applyAlignment="1">
      <alignment horizontal="right" vertical="center"/>
    </xf>
    <xf numFmtId="6" fontId="15" fillId="3" borderId="28" xfId="1" applyFont="1" applyFill="1" applyBorder="1" applyAlignment="1">
      <alignment horizontal="right" vertical="center"/>
    </xf>
    <xf numFmtId="6" fontId="15" fillId="3" borderId="29" xfId="1" applyFont="1" applyFill="1" applyBorder="1" applyAlignment="1">
      <alignment horizontal="right" vertical="center"/>
    </xf>
    <xf numFmtId="6" fontId="15" fillId="3" borderId="5" xfId="1" applyFont="1" applyFill="1" applyBorder="1" applyAlignment="1">
      <alignment horizontal="center" vertical="center"/>
    </xf>
    <xf numFmtId="6" fontId="15" fillId="3" borderId="6" xfId="1" applyFont="1" applyFill="1" applyBorder="1" applyAlignment="1">
      <alignment horizontal="center" vertical="center"/>
    </xf>
    <xf numFmtId="6" fontId="15" fillId="3" borderId="17" xfId="1" applyFont="1" applyFill="1" applyBorder="1" applyAlignment="1">
      <alignment horizontal="center" vertical="center"/>
    </xf>
    <xf numFmtId="6" fontId="15" fillId="3" borderId="18" xfId="1" applyFont="1" applyFill="1" applyBorder="1" applyAlignment="1">
      <alignment horizontal="center" vertical="center"/>
    </xf>
    <xf numFmtId="6" fontId="15" fillId="3" borderId="30" xfId="1" applyFont="1" applyFill="1" applyBorder="1" applyAlignment="1">
      <alignment horizontal="center" vertical="center"/>
    </xf>
    <xf numFmtId="6" fontId="15" fillId="3" borderId="31" xfId="1" applyFont="1" applyFill="1" applyBorder="1" applyAlignment="1">
      <alignment horizontal="center" vertical="center"/>
    </xf>
    <xf numFmtId="6" fontId="15" fillId="3" borderId="5" xfId="1" applyFont="1" applyFill="1" applyBorder="1" applyAlignment="1">
      <alignment horizontal="right" vertical="center"/>
    </xf>
    <xf numFmtId="6" fontId="15" fillId="3" borderId="6" xfId="1" applyFont="1" applyFill="1" applyBorder="1" applyAlignment="1">
      <alignment horizontal="right" vertical="center"/>
    </xf>
    <xf numFmtId="6" fontId="15" fillId="3" borderId="32" xfId="1" applyFont="1" applyFill="1" applyBorder="1" applyAlignment="1">
      <alignment horizontal="center" vertical="center"/>
    </xf>
    <xf numFmtId="6" fontId="15" fillId="3" borderId="34" xfId="1" applyFont="1" applyFill="1" applyBorder="1" applyAlignment="1">
      <alignment horizontal="center" vertical="center"/>
    </xf>
    <xf numFmtId="6" fontId="17" fillId="3" borderId="32" xfId="1" applyFont="1" applyFill="1" applyBorder="1" applyAlignment="1">
      <alignment horizontal="center" vertical="center"/>
    </xf>
    <xf numFmtId="6" fontId="17" fillId="3" borderId="34" xfId="1" applyFont="1" applyFill="1" applyBorder="1" applyAlignment="1">
      <alignment horizontal="center" vertical="center"/>
    </xf>
    <xf numFmtId="6" fontId="14" fillId="3" borderId="32" xfId="1" applyFont="1" applyFill="1" applyBorder="1" applyAlignment="1">
      <alignment horizontal="center" vertical="center"/>
    </xf>
    <xf numFmtId="6" fontId="14" fillId="3" borderId="34" xfId="1" applyFont="1" applyFill="1" applyBorder="1" applyAlignment="1">
      <alignment horizontal="center" vertical="center"/>
    </xf>
    <xf numFmtId="6" fontId="15" fillId="3" borderId="30" xfId="1" applyFont="1" applyFill="1" applyBorder="1" applyAlignment="1">
      <alignment horizontal="right" vertical="center"/>
    </xf>
    <xf numFmtId="6" fontId="15" fillId="3" borderId="31" xfId="1" applyFont="1" applyFill="1" applyBorder="1" applyAlignment="1">
      <alignment horizontal="right" vertical="center"/>
    </xf>
    <xf numFmtId="6" fontId="17" fillId="3" borderId="5" xfId="1" applyFont="1" applyFill="1" applyBorder="1" applyAlignment="1">
      <alignment horizontal="right" vertical="center"/>
    </xf>
    <xf numFmtId="6" fontId="17" fillId="3" borderId="6" xfId="1" applyFont="1" applyFill="1" applyBorder="1" applyAlignment="1">
      <alignment horizontal="right" vertical="center"/>
    </xf>
    <xf numFmtId="6" fontId="18" fillId="3" borderId="22" xfId="1" applyFont="1" applyFill="1" applyBorder="1" applyAlignment="1">
      <alignment vertical="center"/>
    </xf>
    <xf numFmtId="6" fontId="18" fillId="3" borderId="23" xfId="1" applyFont="1" applyFill="1" applyBorder="1" applyAlignment="1">
      <alignment vertical="center"/>
    </xf>
    <xf numFmtId="6" fontId="17" fillId="3" borderId="15" xfId="1" applyFont="1" applyFill="1" applyBorder="1" applyAlignment="1">
      <alignment vertical="center"/>
    </xf>
    <xf numFmtId="6" fontId="17" fillId="3" borderId="16" xfId="1" applyFont="1" applyFill="1" applyBorder="1" applyAlignment="1">
      <alignment vertical="center"/>
    </xf>
    <xf numFmtId="6" fontId="17" fillId="3" borderId="28" xfId="1" applyFont="1" applyFill="1" applyBorder="1" applyAlignment="1">
      <alignment vertical="center"/>
    </xf>
    <xf numFmtId="6" fontId="17" fillId="3" borderId="29" xfId="1" applyFont="1" applyFill="1" applyBorder="1" applyAlignment="1">
      <alignment vertical="center"/>
    </xf>
    <xf numFmtId="6" fontId="17" fillId="3" borderId="30" xfId="1" applyFont="1" applyFill="1" applyBorder="1" applyAlignment="1">
      <alignment vertical="center"/>
    </xf>
    <xf numFmtId="6" fontId="17" fillId="3" borderId="31" xfId="1" applyFont="1" applyFill="1" applyBorder="1" applyAlignment="1">
      <alignment vertical="center"/>
    </xf>
    <xf numFmtId="6" fontId="17" fillId="3" borderId="17" xfId="1" applyFont="1" applyFill="1" applyBorder="1" applyAlignment="1">
      <alignment vertical="center"/>
    </xf>
    <xf numFmtId="6" fontId="17" fillId="3" borderId="18" xfId="1" applyFont="1" applyFill="1" applyBorder="1" applyAlignment="1">
      <alignment vertical="center"/>
    </xf>
    <xf numFmtId="6" fontId="17" fillId="3" borderId="5" xfId="1" applyFont="1" applyFill="1" applyBorder="1" applyAlignment="1">
      <alignment vertical="center"/>
    </xf>
    <xf numFmtId="6" fontId="17" fillId="3" borderId="6" xfId="1" applyFont="1" applyFill="1" applyBorder="1" applyAlignment="1">
      <alignment vertical="center"/>
    </xf>
    <xf numFmtId="6" fontId="18" fillId="3" borderId="5" xfId="1" applyFont="1" applyFill="1" applyBorder="1" applyAlignment="1">
      <alignment vertical="center"/>
    </xf>
    <xf numFmtId="6" fontId="18" fillId="3" borderId="6" xfId="1" applyFont="1" applyFill="1" applyBorder="1" applyAlignment="1">
      <alignment vertical="center"/>
    </xf>
    <xf numFmtId="6" fontId="18" fillId="3" borderId="17" xfId="1" applyFont="1" applyFill="1" applyBorder="1" applyAlignment="1">
      <alignment vertical="center"/>
    </xf>
    <xf numFmtId="6" fontId="18" fillId="3" borderId="18" xfId="1" applyFont="1" applyFill="1" applyBorder="1" applyAlignment="1">
      <alignment vertical="center"/>
    </xf>
    <xf numFmtId="6" fontId="17" fillId="3" borderId="32" xfId="1" applyFont="1" applyFill="1" applyBorder="1" applyAlignment="1">
      <alignment vertical="center"/>
    </xf>
    <xf numFmtId="6" fontId="17" fillId="3" borderId="34" xfId="1" applyFont="1" applyFill="1" applyBorder="1" applyAlignment="1">
      <alignment vertical="center"/>
    </xf>
    <xf numFmtId="6" fontId="18" fillId="3" borderId="32" xfId="1" applyFont="1" applyFill="1" applyBorder="1" applyAlignment="1">
      <alignment vertical="center"/>
    </xf>
    <xf numFmtId="6" fontId="18" fillId="3" borderId="34" xfId="1" applyFont="1" applyFill="1" applyBorder="1" applyAlignment="1">
      <alignment vertical="center"/>
    </xf>
    <xf numFmtId="6" fontId="18" fillId="3" borderId="15" xfId="1" applyFont="1" applyFill="1" applyBorder="1" applyAlignment="1">
      <alignment vertical="center"/>
    </xf>
    <xf numFmtId="6" fontId="18" fillId="3" borderId="16" xfId="1" applyFont="1" applyFill="1" applyBorder="1" applyAlignment="1">
      <alignment vertical="center"/>
    </xf>
    <xf numFmtId="6" fontId="18" fillId="3" borderId="28" xfId="1" applyFont="1" applyFill="1" applyBorder="1" applyAlignment="1">
      <alignment vertical="center"/>
    </xf>
    <xf numFmtId="6" fontId="18" fillId="3" borderId="29" xfId="1" applyFont="1" applyFill="1" applyBorder="1" applyAlignment="1">
      <alignment vertical="center"/>
    </xf>
    <xf numFmtId="6" fontId="17" fillId="3" borderId="22" xfId="1" applyFont="1" applyFill="1" applyBorder="1" applyAlignment="1">
      <alignment vertical="center"/>
    </xf>
    <xf numFmtId="6" fontId="17" fillId="3" borderId="23" xfId="1" applyFont="1" applyFill="1" applyBorder="1" applyAlignment="1">
      <alignment vertical="center"/>
    </xf>
    <xf numFmtId="6" fontId="19" fillId="3" borderId="22" xfId="1" applyFont="1" applyFill="1" applyBorder="1" applyAlignment="1">
      <alignment vertical="center"/>
    </xf>
    <xf numFmtId="6" fontId="19" fillId="3" borderId="23" xfId="1" applyFont="1" applyFill="1" applyBorder="1" applyAlignment="1">
      <alignment vertical="center"/>
    </xf>
    <xf numFmtId="6" fontId="21" fillId="3" borderId="22" xfId="1" applyFont="1" applyFill="1" applyBorder="1" applyAlignment="1">
      <alignment vertical="center"/>
    </xf>
    <xf numFmtId="6" fontId="21" fillId="3" borderId="23" xfId="1" applyFont="1" applyFill="1" applyBorder="1" applyAlignment="1">
      <alignment vertical="center"/>
    </xf>
    <xf numFmtId="6" fontId="20" fillId="3" borderId="15" xfId="1" applyFont="1" applyFill="1" applyBorder="1" applyAlignment="1">
      <alignment vertical="center"/>
    </xf>
    <xf numFmtId="6" fontId="20" fillId="3" borderId="16" xfId="1" applyFont="1" applyFill="1" applyBorder="1" applyAlignment="1">
      <alignment vertical="center"/>
    </xf>
    <xf numFmtId="6" fontId="20" fillId="3" borderId="28" xfId="1" applyFont="1" applyFill="1" applyBorder="1" applyAlignment="1">
      <alignment vertical="center"/>
    </xf>
    <xf numFmtId="6" fontId="20" fillId="3" borderId="29" xfId="1" applyFont="1" applyFill="1" applyBorder="1" applyAlignment="1">
      <alignment vertical="center"/>
    </xf>
    <xf numFmtId="6" fontId="22" fillId="3" borderId="22" xfId="1" applyFont="1" applyFill="1" applyBorder="1" applyAlignment="1">
      <alignment vertical="center"/>
    </xf>
    <xf numFmtId="6" fontId="22" fillId="3" borderId="23" xfId="1" applyFont="1" applyFill="1" applyBorder="1" applyAlignment="1">
      <alignment vertical="center"/>
    </xf>
    <xf numFmtId="6" fontId="17" fillId="9" borderId="22" xfId="1" applyFont="1" applyFill="1" applyBorder="1" applyAlignment="1">
      <alignment vertical="center"/>
    </xf>
    <xf numFmtId="6" fontId="17" fillId="9" borderId="23" xfId="1" applyFont="1" applyFill="1" applyBorder="1" applyAlignment="1">
      <alignment vertical="center"/>
    </xf>
    <xf numFmtId="6" fontId="22" fillId="9" borderId="22" xfId="1" applyFont="1" applyFill="1" applyBorder="1" applyAlignment="1">
      <alignment vertical="center"/>
    </xf>
    <xf numFmtId="6" fontId="22" fillId="9" borderId="23" xfId="1" applyFont="1" applyFill="1" applyBorder="1" applyAlignment="1">
      <alignment vertical="center"/>
    </xf>
    <xf numFmtId="6" fontId="17" fillId="10" borderId="22" xfId="1" applyFont="1" applyFill="1" applyBorder="1" applyAlignment="1">
      <alignment vertical="center"/>
    </xf>
    <xf numFmtId="6" fontId="17" fillId="10" borderId="23" xfId="1" applyFont="1" applyFill="1" applyBorder="1" applyAlignment="1">
      <alignment vertical="center"/>
    </xf>
    <xf numFmtId="6" fontId="30" fillId="3" borderId="22" xfId="1" applyFont="1" applyFill="1" applyBorder="1" applyAlignment="1">
      <alignment vertical="center"/>
    </xf>
    <xf numFmtId="6" fontId="30" fillId="3" borderId="23" xfId="1" applyFont="1" applyFill="1" applyBorder="1" applyAlignment="1">
      <alignment vertical="center"/>
    </xf>
    <xf numFmtId="0" fontId="25" fillId="3" borderId="12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6" fontId="24" fillId="8" borderId="10" xfId="0" applyNumberFormat="1" applyFont="1" applyFill="1" applyBorder="1" applyAlignment="1">
      <alignment horizontal="right" vertical="center"/>
    </xf>
    <xf numFmtId="0" fontId="24" fillId="8" borderId="11" xfId="0" applyFont="1" applyFill="1" applyBorder="1" applyAlignment="1">
      <alignment horizontal="right" vertical="center"/>
    </xf>
    <xf numFmtId="0" fontId="24" fillId="8" borderId="10" xfId="0" applyFont="1" applyFill="1" applyBorder="1" applyAlignment="1">
      <alignment horizontal="left" vertical="center"/>
    </xf>
    <xf numFmtId="0" fontId="24" fillId="8" borderId="11" xfId="0" applyFont="1" applyFill="1" applyBorder="1" applyAlignment="1">
      <alignment horizontal="left" vertical="center"/>
    </xf>
    <xf numFmtId="6" fontId="30" fillId="3" borderId="32" xfId="1" applyFont="1" applyFill="1" applyBorder="1" applyAlignment="1">
      <alignment vertical="center"/>
    </xf>
    <xf numFmtId="6" fontId="30" fillId="3" borderId="34" xfId="1" applyFont="1" applyFill="1" applyBorder="1" applyAlignment="1">
      <alignment vertical="center"/>
    </xf>
    <xf numFmtId="6" fontId="30" fillId="3" borderId="5" xfId="1" applyFont="1" applyFill="1" applyBorder="1" applyAlignment="1">
      <alignment vertical="center"/>
    </xf>
    <xf numFmtId="6" fontId="30" fillId="3" borderId="6" xfId="1" applyFont="1" applyFill="1" applyBorder="1" applyAlignment="1">
      <alignment vertical="center"/>
    </xf>
    <xf numFmtId="6" fontId="26" fillId="3" borderId="32" xfId="1" applyFont="1" applyFill="1" applyBorder="1" applyAlignment="1">
      <alignment vertical="center"/>
    </xf>
    <xf numFmtId="6" fontId="26" fillId="3" borderId="34" xfId="1" applyFont="1" applyFill="1" applyBorder="1" applyAlignment="1">
      <alignment vertical="center"/>
    </xf>
    <xf numFmtId="6" fontId="26" fillId="3" borderId="5" xfId="1" applyFont="1" applyFill="1" applyBorder="1" applyAlignment="1">
      <alignment vertical="center"/>
    </xf>
    <xf numFmtId="6" fontId="26" fillId="3" borderId="6" xfId="1" applyFont="1" applyFill="1" applyBorder="1" applyAlignment="1">
      <alignment vertical="center"/>
    </xf>
    <xf numFmtId="6" fontId="26" fillId="3" borderId="17" xfId="1" applyFont="1" applyFill="1" applyBorder="1" applyAlignment="1">
      <alignment vertical="center"/>
    </xf>
    <xf numFmtId="6" fontId="26" fillId="3" borderId="18" xfId="1" applyFont="1" applyFill="1" applyBorder="1" applyAlignment="1">
      <alignment vertical="center"/>
    </xf>
    <xf numFmtId="6" fontId="30" fillId="3" borderId="17" xfId="1" applyFont="1" applyFill="1" applyBorder="1" applyAlignment="1">
      <alignment vertical="center"/>
    </xf>
    <xf numFmtId="6" fontId="30" fillId="3" borderId="18" xfId="1" applyFont="1" applyFill="1" applyBorder="1" applyAlignment="1">
      <alignment vertical="center"/>
    </xf>
    <xf numFmtId="6" fontId="26" fillId="3" borderId="30" xfId="1" applyFont="1" applyFill="1" applyBorder="1" applyAlignment="1">
      <alignment vertical="center"/>
    </xf>
    <xf numFmtId="6" fontId="26" fillId="3" borderId="31" xfId="1" applyFont="1" applyFill="1" applyBorder="1" applyAlignment="1">
      <alignment vertical="center"/>
    </xf>
    <xf numFmtId="6" fontId="26" fillId="3" borderId="15" xfId="1" applyFont="1" applyFill="1" applyBorder="1" applyAlignment="1">
      <alignment vertical="center"/>
    </xf>
    <xf numFmtId="6" fontId="26" fillId="3" borderId="16" xfId="1" applyFont="1" applyFill="1" applyBorder="1" applyAlignment="1">
      <alignment vertical="center"/>
    </xf>
    <xf numFmtId="6" fontId="26" fillId="3" borderId="28" xfId="1" applyFont="1" applyFill="1" applyBorder="1" applyAlignment="1">
      <alignment vertical="center"/>
    </xf>
    <xf numFmtId="6" fontId="26" fillId="3" borderId="29" xfId="1" applyFont="1" applyFill="1" applyBorder="1" applyAlignment="1">
      <alignment vertical="center"/>
    </xf>
    <xf numFmtId="6" fontId="30" fillId="3" borderId="15" xfId="1" applyFont="1" applyFill="1" applyBorder="1" applyAlignment="1">
      <alignment vertical="center"/>
    </xf>
    <xf numFmtId="6" fontId="30" fillId="3" borderId="16" xfId="1" applyFont="1" applyFill="1" applyBorder="1" applyAlignment="1">
      <alignment vertical="center"/>
    </xf>
    <xf numFmtId="6" fontId="30" fillId="3" borderId="28" xfId="1" applyFont="1" applyFill="1" applyBorder="1" applyAlignment="1">
      <alignment vertical="center"/>
    </xf>
    <xf numFmtId="6" fontId="30" fillId="3" borderId="29" xfId="1" applyFont="1" applyFill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6" fontId="26" fillId="3" borderId="15" xfId="1" applyFont="1" applyFill="1" applyBorder="1" applyAlignment="1">
      <alignment vertical="center" wrapText="1"/>
    </xf>
    <xf numFmtId="6" fontId="26" fillId="3" borderId="15" xfId="1" applyFont="1" applyFill="1" applyBorder="1" applyAlignment="1">
      <alignment horizontal="center" vertical="center"/>
    </xf>
    <xf numFmtId="6" fontId="26" fillId="3" borderId="16" xfId="1" applyFont="1" applyFill="1" applyBorder="1" applyAlignment="1">
      <alignment horizontal="center" vertical="center"/>
    </xf>
    <xf numFmtId="6" fontId="26" fillId="3" borderId="17" xfId="1" applyFont="1" applyFill="1" applyBorder="1" applyAlignment="1">
      <alignment horizontal="center" vertical="center"/>
    </xf>
    <xf numFmtId="6" fontId="26" fillId="3" borderId="18" xfId="1" applyFont="1" applyFill="1" applyBorder="1" applyAlignment="1">
      <alignment horizontal="center" vertical="center"/>
    </xf>
    <xf numFmtId="6" fontId="26" fillId="10" borderId="22" xfId="1" applyFont="1" applyFill="1" applyBorder="1" applyAlignment="1">
      <alignment vertical="center"/>
    </xf>
    <xf numFmtId="6" fontId="26" fillId="10" borderId="23" xfId="1" applyFont="1" applyFill="1" applyBorder="1" applyAlignment="1">
      <alignment vertical="center"/>
    </xf>
    <xf numFmtId="6" fontId="26" fillId="3" borderId="22" xfId="1" applyFont="1" applyFill="1" applyBorder="1" applyAlignment="1">
      <alignment vertical="center"/>
    </xf>
    <xf numFmtId="6" fontId="26" fillId="3" borderId="23" xfId="1" applyFont="1" applyFill="1" applyBorder="1" applyAlignment="1">
      <alignment vertical="center"/>
    </xf>
    <xf numFmtId="55" fontId="24" fillId="8" borderId="9" xfId="0" applyNumberFormat="1" applyFont="1" applyFill="1" applyBorder="1" applyAlignment="1">
      <alignment horizontal="center" vertical="center"/>
    </xf>
    <xf numFmtId="55" fontId="24" fillId="8" borderId="21" xfId="0" applyNumberFormat="1" applyFont="1" applyFill="1" applyBorder="1" applyAlignment="1">
      <alignment horizontal="center" vertical="center"/>
    </xf>
    <xf numFmtId="176" fontId="30" fillId="3" borderId="15" xfId="1" applyNumberFormat="1" applyFont="1" applyFill="1" applyBorder="1" applyAlignment="1">
      <alignment vertical="center"/>
    </xf>
    <xf numFmtId="176" fontId="30" fillId="3" borderId="16" xfId="1" applyNumberFormat="1" applyFont="1" applyFill="1" applyBorder="1" applyAlignment="1">
      <alignment vertical="center"/>
    </xf>
    <xf numFmtId="176" fontId="30" fillId="3" borderId="17" xfId="1" applyNumberFormat="1" applyFont="1" applyFill="1" applyBorder="1" applyAlignment="1">
      <alignment vertical="center"/>
    </xf>
    <xf numFmtId="176" fontId="30" fillId="3" borderId="18" xfId="1" applyNumberFormat="1" applyFont="1" applyFill="1" applyBorder="1" applyAlignment="1">
      <alignment vertical="center"/>
    </xf>
    <xf numFmtId="6" fontId="26" fillId="3" borderId="15" xfId="1" applyFont="1" applyFill="1" applyBorder="1" applyAlignment="1">
      <alignment horizontal="right" vertical="center"/>
    </xf>
    <xf numFmtId="6" fontId="26" fillId="3" borderId="16" xfId="1" applyFont="1" applyFill="1" applyBorder="1" applyAlignment="1">
      <alignment horizontal="right" vertical="center"/>
    </xf>
    <xf numFmtId="6" fontId="26" fillId="3" borderId="17" xfId="1" applyFont="1" applyFill="1" applyBorder="1" applyAlignment="1">
      <alignment horizontal="right" vertical="center"/>
    </xf>
    <xf numFmtId="6" fontId="26" fillId="3" borderId="18" xfId="1" applyFont="1" applyFill="1" applyBorder="1" applyAlignment="1">
      <alignment horizontal="right" vertical="center"/>
    </xf>
    <xf numFmtId="6" fontId="26" fillId="3" borderId="22" xfId="1" applyFont="1" applyFill="1" applyBorder="1" applyAlignment="1">
      <alignment horizontal="right" vertical="center"/>
    </xf>
    <xf numFmtId="6" fontId="26" fillId="3" borderId="23" xfId="1" applyFont="1" applyFill="1" applyBorder="1" applyAlignment="1">
      <alignment horizontal="right" vertical="center"/>
    </xf>
    <xf numFmtId="6" fontId="30" fillId="3" borderId="15" xfId="1" applyFont="1" applyFill="1" applyBorder="1" applyAlignment="1">
      <alignment horizontal="right" vertical="center" wrapText="1"/>
    </xf>
    <xf numFmtId="6" fontId="26" fillId="3" borderId="15" xfId="1" applyFont="1" applyFill="1" applyBorder="1" applyAlignment="1">
      <alignment horizontal="right" vertical="center" wrapText="1"/>
    </xf>
    <xf numFmtId="6" fontId="26" fillId="10" borderId="22" xfId="1" applyFont="1" applyFill="1" applyBorder="1" applyAlignment="1">
      <alignment horizontal="right" vertical="center"/>
    </xf>
    <xf numFmtId="6" fontId="26" fillId="10" borderId="23" xfId="1" applyFont="1" applyFill="1" applyBorder="1" applyAlignment="1">
      <alignment horizontal="right" vertical="center"/>
    </xf>
    <xf numFmtId="6" fontId="30" fillId="10" borderId="22" xfId="1" applyFont="1" applyFill="1" applyBorder="1" applyAlignment="1">
      <alignment horizontal="right" vertical="center"/>
    </xf>
    <xf numFmtId="6" fontId="30" fillId="10" borderId="23" xfId="1" applyFont="1" applyFill="1" applyBorder="1" applyAlignment="1">
      <alignment horizontal="right" vertical="center"/>
    </xf>
    <xf numFmtId="6" fontId="30" fillId="3" borderId="22" xfId="1" applyFont="1" applyFill="1" applyBorder="1" applyAlignment="1">
      <alignment horizontal="right" vertical="center"/>
    </xf>
    <xf numFmtId="6" fontId="30" fillId="3" borderId="23" xfId="1" applyFont="1" applyFill="1" applyBorder="1" applyAlignment="1">
      <alignment horizontal="right" vertical="center"/>
    </xf>
    <xf numFmtId="6" fontId="26" fillId="3" borderId="22" xfId="1" applyFont="1" applyFill="1" applyBorder="1" applyAlignment="1">
      <alignment horizontal="right" vertical="center" wrapText="1"/>
    </xf>
    <xf numFmtId="6" fontId="30" fillId="3" borderId="16" xfId="1" applyFont="1" applyFill="1" applyBorder="1" applyAlignment="1">
      <alignment horizontal="right" vertical="center"/>
    </xf>
    <xf numFmtId="6" fontId="30" fillId="3" borderId="17" xfId="1" applyFont="1" applyFill="1" applyBorder="1" applyAlignment="1">
      <alignment horizontal="right" vertical="center"/>
    </xf>
    <xf numFmtId="6" fontId="30" fillId="3" borderId="18" xfId="1" applyFont="1" applyFill="1" applyBorder="1" applyAlignment="1">
      <alignment horizontal="right" vertical="center"/>
    </xf>
    <xf numFmtId="6" fontId="34" fillId="3" borderId="15" xfId="1" applyFont="1" applyFill="1" applyBorder="1" applyAlignment="1">
      <alignment vertical="center"/>
    </xf>
    <xf numFmtId="6" fontId="34" fillId="3" borderId="16" xfId="1" applyFont="1" applyFill="1" applyBorder="1" applyAlignment="1">
      <alignment vertical="center"/>
    </xf>
    <xf numFmtId="6" fontId="34" fillId="3" borderId="28" xfId="1" applyFont="1" applyFill="1" applyBorder="1" applyAlignment="1">
      <alignment vertical="center"/>
    </xf>
    <xf numFmtId="6" fontId="34" fillId="3" borderId="29" xfId="1" applyFont="1" applyFill="1" applyBorder="1" applyAlignment="1">
      <alignment vertical="center"/>
    </xf>
    <xf numFmtId="6" fontId="34" fillId="3" borderId="15" xfId="1" applyFont="1" applyFill="1" applyBorder="1" applyAlignment="1">
      <alignment horizontal="right" vertical="center"/>
    </xf>
    <xf numFmtId="6" fontId="34" fillId="3" borderId="16" xfId="1" applyFont="1" applyFill="1" applyBorder="1" applyAlignment="1">
      <alignment horizontal="right" vertical="center"/>
    </xf>
    <xf numFmtId="6" fontId="34" fillId="3" borderId="17" xfId="1" applyFont="1" applyFill="1" applyBorder="1" applyAlignment="1">
      <alignment horizontal="right" vertical="center"/>
    </xf>
    <xf numFmtId="6" fontId="34" fillId="3" borderId="18" xfId="1" applyFont="1" applyFill="1" applyBorder="1" applyAlignment="1">
      <alignment horizontal="right" vertical="center"/>
    </xf>
    <xf numFmtId="6" fontId="30" fillId="3" borderId="15" xfId="1" applyFont="1" applyFill="1" applyBorder="1" applyAlignment="1">
      <alignment horizontal="right" vertical="center"/>
    </xf>
    <xf numFmtId="6" fontId="35" fillId="3" borderId="15" xfId="1" applyFont="1" applyFill="1" applyBorder="1" applyAlignment="1">
      <alignment vertical="center"/>
    </xf>
    <xf numFmtId="6" fontId="35" fillId="3" borderId="16" xfId="1" applyFont="1" applyFill="1" applyBorder="1" applyAlignment="1">
      <alignment vertical="center"/>
    </xf>
    <xf numFmtId="6" fontId="35" fillId="3" borderId="28" xfId="1" applyFont="1" applyFill="1" applyBorder="1" applyAlignment="1">
      <alignment vertical="center"/>
    </xf>
    <xf numFmtId="6" fontId="35" fillId="3" borderId="29" xfId="1" applyFont="1" applyFill="1" applyBorder="1" applyAlignment="1">
      <alignment vertical="center"/>
    </xf>
    <xf numFmtId="6" fontId="26" fillId="13" borderId="15" xfId="1" applyFont="1" applyFill="1" applyBorder="1" applyAlignment="1">
      <alignment horizontal="right" vertical="center"/>
    </xf>
    <xf numFmtId="6" fontId="26" fillId="13" borderId="16" xfId="1" applyFont="1" applyFill="1" applyBorder="1" applyAlignment="1">
      <alignment horizontal="right" vertical="center"/>
    </xf>
    <xf numFmtId="6" fontId="26" fillId="13" borderId="17" xfId="1" applyFont="1" applyFill="1" applyBorder="1" applyAlignment="1">
      <alignment horizontal="right" vertical="center"/>
    </xf>
    <xf numFmtId="6" fontId="26" fillId="13" borderId="18" xfId="1" applyFont="1" applyFill="1" applyBorder="1" applyAlignment="1">
      <alignment horizontal="right" vertical="center"/>
    </xf>
    <xf numFmtId="6" fontId="26" fillId="13" borderId="15" xfId="1" applyFont="1" applyFill="1" applyBorder="1" applyAlignment="1">
      <alignment horizontal="right" vertical="center" wrapText="1"/>
    </xf>
    <xf numFmtId="6" fontId="26" fillId="10" borderId="22" xfId="1" applyFont="1" applyFill="1" applyBorder="1" applyAlignment="1">
      <alignment horizontal="right" vertical="center" wrapText="1"/>
    </xf>
    <xf numFmtId="6" fontId="28" fillId="3" borderId="22" xfId="1" applyFont="1" applyFill="1" applyBorder="1" applyAlignment="1">
      <alignment horizontal="right" vertical="center"/>
    </xf>
    <xf numFmtId="6" fontId="28" fillId="3" borderId="23" xfId="1" applyFont="1" applyFill="1" applyBorder="1" applyAlignment="1">
      <alignment horizontal="right" vertical="center"/>
    </xf>
    <xf numFmtId="6" fontId="26" fillId="14" borderId="22" xfId="1" applyFont="1" applyFill="1" applyBorder="1" applyAlignment="1">
      <alignment vertical="center"/>
    </xf>
    <xf numFmtId="6" fontId="26" fillId="14" borderId="23" xfId="1" applyFont="1" applyFill="1" applyBorder="1" applyAlignment="1">
      <alignment vertical="center"/>
    </xf>
    <xf numFmtId="6" fontId="26" fillId="14" borderId="22" xfId="1" applyFont="1" applyFill="1" applyBorder="1" applyAlignment="1">
      <alignment horizontal="right" vertical="center"/>
    </xf>
    <xf numFmtId="6" fontId="26" fillId="14" borderId="23" xfId="1" applyFont="1" applyFill="1" applyBorder="1" applyAlignment="1">
      <alignment horizontal="right" vertical="center"/>
    </xf>
    <xf numFmtId="0" fontId="25" fillId="0" borderId="4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vertical="center"/>
    </xf>
    <xf numFmtId="0" fontId="28" fillId="0" borderId="5" xfId="0" applyFont="1" applyFill="1" applyBorder="1" applyAlignment="1">
      <alignment horizontal="right" vertical="center"/>
    </xf>
    <xf numFmtId="0" fontId="28" fillId="0" borderId="6" xfId="0" applyFont="1" applyFill="1" applyBorder="1" applyAlignment="1">
      <alignment horizontal="right" vertical="center"/>
    </xf>
    <xf numFmtId="0" fontId="27" fillId="0" borderId="5" xfId="0" applyFont="1" applyFill="1" applyBorder="1" applyAlignment="1">
      <alignment horizontal="right" vertical="center"/>
    </xf>
    <xf numFmtId="0" fontId="27" fillId="0" borderId="5" xfId="0" applyFont="1" applyFill="1" applyBorder="1" applyAlignment="1">
      <alignment vertical="center"/>
    </xf>
    <xf numFmtId="0" fontId="28" fillId="0" borderId="6" xfId="0" applyFont="1" applyFill="1" applyBorder="1" applyAlignment="1">
      <alignment vertical="center"/>
    </xf>
    <xf numFmtId="0" fontId="32" fillId="0" borderId="0" xfId="0" applyFont="1" applyFill="1"/>
    <xf numFmtId="0" fontId="25" fillId="3" borderId="4" xfId="0" applyFont="1" applyFill="1" applyBorder="1" applyAlignment="1">
      <alignment horizontal="right" vertical="center"/>
    </xf>
    <xf numFmtId="6" fontId="26" fillId="10" borderId="5" xfId="1" applyFont="1" applyFill="1" applyBorder="1" applyAlignment="1">
      <alignment horizontal="right" vertical="center"/>
    </xf>
    <xf numFmtId="6" fontId="26" fillId="10" borderId="6" xfId="1" applyFont="1" applyFill="1" applyBorder="1" applyAlignment="1">
      <alignment horizontal="right" vertical="center"/>
    </xf>
    <xf numFmtId="6" fontId="26" fillId="10" borderId="5" xfId="1" applyFont="1" applyFill="1" applyBorder="1" applyAlignment="1">
      <alignment horizontal="right" vertical="center" wrapText="1"/>
    </xf>
    <xf numFmtId="6" fontId="26" fillId="3" borderId="5" xfId="1" applyFont="1" applyFill="1" applyBorder="1" applyAlignment="1">
      <alignment horizontal="right" vertical="center"/>
    </xf>
    <xf numFmtId="6" fontId="26" fillId="3" borderId="6" xfId="1" applyFont="1" applyFill="1" applyBorder="1" applyAlignment="1">
      <alignment horizontal="right" vertical="center"/>
    </xf>
    <xf numFmtId="0" fontId="25" fillId="0" borderId="13" xfId="0" applyFont="1" applyFill="1" applyBorder="1" applyAlignment="1">
      <alignment vertical="center"/>
    </xf>
    <xf numFmtId="0" fontId="32" fillId="0" borderId="4" xfId="0" applyFont="1" applyFill="1" applyBorder="1" applyAlignment="1">
      <alignment vertical="center"/>
    </xf>
    <xf numFmtId="0" fontId="32" fillId="0" borderId="5" xfId="0" applyFont="1" applyFill="1" applyBorder="1" applyAlignment="1">
      <alignment horizontal="right" vertical="center"/>
    </xf>
    <xf numFmtId="0" fontId="32" fillId="0" borderId="6" xfId="0" applyFont="1" applyFill="1" applyBorder="1" applyAlignment="1">
      <alignment horizontal="right" vertical="center"/>
    </xf>
    <xf numFmtId="0" fontId="32" fillId="0" borderId="5" xfId="0" applyFont="1" applyFill="1" applyBorder="1" applyAlignment="1">
      <alignment vertical="center"/>
    </xf>
    <xf numFmtId="0" fontId="32" fillId="0" borderId="6" xfId="0" applyFont="1" applyFill="1" applyBorder="1" applyAlignment="1">
      <alignment vertical="center"/>
    </xf>
  </cellXfs>
  <cellStyles count="2">
    <cellStyle name="通貨" xfId="1" builtinId="7"/>
    <cellStyle name="標準" xfId="0" builtinId="0"/>
  </cellStyles>
  <dxfs count="8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C36" sqref="C36:D37"/>
    </sheetView>
  </sheetViews>
  <sheetFormatPr defaultColWidth="7.25"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25" width="6.5" style="1" customWidth="1"/>
    <col min="26" max="26" width="8.25" style="1" customWidth="1"/>
    <col min="27" max="16384" width="7.25" style="1"/>
  </cols>
  <sheetData>
    <row r="1" spans="1:28" s="11" customFormat="1" ht="31.5" customHeight="1" x14ac:dyDescent="0.15">
      <c r="A1" s="13"/>
      <c r="B1" s="12"/>
      <c r="C1" s="128">
        <v>37712</v>
      </c>
      <c r="D1" s="129"/>
      <c r="E1" s="128">
        <v>37742</v>
      </c>
      <c r="F1" s="129"/>
      <c r="G1" s="128">
        <v>37773</v>
      </c>
      <c r="H1" s="129"/>
      <c r="I1" s="128">
        <v>37803</v>
      </c>
      <c r="J1" s="129"/>
      <c r="K1" s="128">
        <v>37834</v>
      </c>
      <c r="L1" s="129"/>
      <c r="M1" s="128">
        <v>37865</v>
      </c>
      <c r="N1" s="129"/>
      <c r="O1" s="128">
        <v>37895</v>
      </c>
      <c r="P1" s="129"/>
      <c r="Q1" s="128">
        <v>37926</v>
      </c>
      <c r="R1" s="129"/>
      <c r="S1" s="128">
        <v>37956</v>
      </c>
      <c r="T1" s="129"/>
      <c r="U1" s="128">
        <v>37987</v>
      </c>
      <c r="V1" s="129"/>
      <c r="W1" s="128">
        <v>38018</v>
      </c>
      <c r="X1" s="129"/>
      <c r="Y1" s="128">
        <v>38047</v>
      </c>
      <c r="Z1" s="129"/>
    </row>
    <row r="2" spans="1:28" ht="6" customHeight="1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8" ht="18.75" customHeight="1" x14ac:dyDescent="0.15">
      <c r="A3" s="110" t="s">
        <v>0</v>
      </c>
      <c r="B3" s="10" t="s">
        <v>3</v>
      </c>
      <c r="C3" s="130">
        <v>2622</v>
      </c>
      <c r="D3" s="131"/>
      <c r="E3" s="130">
        <v>2758</v>
      </c>
      <c r="F3" s="131"/>
      <c r="G3" s="130">
        <v>1809</v>
      </c>
      <c r="H3" s="131"/>
      <c r="I3" s="130">
        <v>1813</v>
      </c>
      <c r="J3" s="131"/>
      <c r="K3" s="130">
        <v>1676</v>
      </c>
      <c r="L3" s="131"/>
      <c r="M3" s="130">
        <v>1945</v>
      </c>
      <c r="N3" s="131"/>
      <c r="O3" s="130">
        <v>2623</v>
      </c>
      <c r="P3" s="131"/>
      <c r="Q3" s="130">
        <v>2081</v>
      </c>
      <c r="R3" s="131"/>
      <c r="S3" s="130"/>
      <c r="T3" s="131"/>
      <c r="U3" s="130"/>
      <c r="V3" s="131"/>
      <c r="W3" s="130"/>
      <c r="X3" s="131"/>
      <c r="Y3" s="130"/>
      <c r="Z3" s="131"/>
    </row>
    <row r="4" spans="1:28" ht="18.75" customHeight="1" x14ac:dyDescent="0.15">
      <c r="A4" s="111"/>
      <c r="B4" s="2" t="s">
        <v>4</v>
      </c>
      <c r="C4" s="3">
        <v>14</v>
      </c>
      <c r="D4" s="4" t="s">
        <v>8</v>
      </c>
      <c r="E4" s="3">
        <v>15</v>
      </c>
      <c r="F4" s="4" t="s">
        <v>8</v>
      </c>
      <c r="G4" s="3">
        <v>8</v>
      </c>
      <c r="H4" s="4" t="s">
        <v>8</v>
      </c>
      <c r="I4" s="3">
        <v>8</v>
      </c>
      <c r="J4" s="4" t="s">
        <v>8</v>
      </c>
      <c r="K4" s="3">
        <v>7</v>
      </c>
      <c r="L4" s="4" t="s">
        <v>8</v>
      </c>
      <c r="M4" s="3">
        <v>9</v>
      </c>
      <c r="N4" s="4" t="s">
        <v>8</v>
      </c>
      <c r="O4" s="3">
        <v>14</v>
      </c>
      <c r="P4" s="4" t="s">
        <v>8</v>
      </c>
      <c r="Q4" s="3">
        <v>10</v>
      </c>
      <c r="R4" s="4" t="s">
        <v>8</v>
      </c>
      <c r="S4" s="3"/>
      <c r="T4" s="4" t="s">
        <v>8</v>
      </c>
      <c r="U4" s="3"/>
      <c r="V4" s="4" t="s">
        <v>8</v>
      </c>
      <c r="W4" s="3"/>
      <c r="X4" s="4" t="s">
        <v>8</v>
      </c>
      <c r="Y4" s="3"/>
      <c r="Z4" s="4" t="s">
        <v>8</v>
      </c>
    </row>
    <row r="5" spans="1:28" ht="6" customHeight="1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8" ht="18.75" customHeight="1" x14ac:dyDescent="0.15">
      <c r="A6" s="110" t="s">
        <v>1</v>
      </c>
      <c r="B6" s="10" t="s">
        <v>3</v>
      </c>
      <c r="C6" s="130">
        <v>10427</v>
      </c>
      <c r="D6" s="131"/>
      <c r="E6" s="130">
        <v>9383</v>
      </c>
      <c r="F6" s="131"/>
      <c r="G6" s="130">
        <v>8980</v>
      </c>
      <c r="H6" s="131"/>
      <c r="I6" s="130"/>
      <c r="J6" s="131"/>
      <c r="K6" s="130">
        <v>10783</v>
      </c>
      <c r="L6" s="131"/>
      <c r="M6" s="130">
        <v>11571</v>
      </c>
      <c r="N6" s="131"/>
      <c r="O6" s="130"/>
      <c r="P6" s="131"/>
      <c r="Q6" s="130"/>
      <c r="R6" s="131"/>
      <c r="S6" s="130"/>
      <c r="T6" s="131"/>
      <c r="U6" s="130"/>
      <c r="V6" s="131"/>
      <c r="W6" s="130"/>
      <c r="X6" s="131"/>
      <c r="Y6" s="130"/>
      <c r="Z6" s="131"/>
    </row>
    <row r="7" spans="1:28" ht="18.75" customHeight="1" x14ac:dyDescent="0.15">
      <c r="A7" s="111"/>
      <c r="B7" s="2" t="s">
        <v>4</v>
      </c>
      <c r="C7" s="3">
        <v>444</v>
      </c>
      <c r="D7" s="4" t="s">
        <v>7</v>
      </c>
      <c r="E7" s="3">
        <v>400</v>
      </c>
      <c r="F7" s="4" t="s">
        <v>7</v>
      </c>
      <c r="G7" s="3">
        <v>393</v>
      </c>
      <c r="H7" s="4" t="s">
        <v>7</v>
      </c>
      <c r="I7" s="3"/>
      <c r="J7" s="4" t="s">
        <v>7</v>
      </c>
      <c r="K7" s="3">
        <v>458</v>
      </c>
      <c r="L7" s="4" t="s">
        <v>7</v>
      </c>
      <c r="M7" s="3">
        <v>492</v>
      </c>
      <c r="N7" s="4" t="s">
        <v>7</v>
      </c>
      <c r="O7" s="3"/>
      <c r="P7" s="4" t="s">
        <v>7</v>
      </c>
      <c r="Q7" s="3"/>
      <c r="R7" s="4" t="s">
        <v>7</v>
      </c>
      <c r="S7" s="3"/>
      <c r="T7" s="4" t="s">
        <v>7</v>
      </c>
      <c r="U7" s="3"/>
      <c r="V7" s="4" t="s">
        <v>7</v>
      </c>
      <c r="W7" s="3"/>
      <c r="X7" s="4" t="s">
        <v>7</v>
      </c>
      <c r="Y7" s="3"/>
      <c r="Z7" s="4" t="s">
        <v>7</v>
      </c>
      <c r="AB7" s="11"/>
    </row>
    <row r="8" spans="1:28" ht="6" customHeight="1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8" ht="18.75" customHeight="1" x14ac:dyDescent="0.15">
      <c r="A9" s="110" t="s">
        <v>2</v>
      </c>
      <c r="B9" s="10" t="s">
        <v>3</v>
      </c>
      <c r="C9" s="130"/>
      <c r="D9" s="131"/>
      <c r="E9" s="130">
        <v>2982</v>
      </c>
      <c r="F9" s="131"/>
      <c r="G9" s="130"/>
      <c r="H9" s="131"/>
      <c r="I9" s="130">
        <v>2982</v>
      </c>
      <c r="J9" s="131"/>
      <c r="K9" s="130"/>
      <c r="L9" s="131"/>
      <c r="M9" s="130">
        <v>2982</v>
      </c>
      <c r="N9" s="131"/>
      <c r="O9" s="130"/>
      <c r="P9" s="131"/>
      <c r="Q9" s="130">
        <v>2982</v>
      </c>
      <c r="R9" s="131"/>
      <c r="S9" s="130"/>
      <c r="T9" s="131"/>
      <c r="U9" s="130"/>
      <c r="V9" s="131"/>
      <c r="W9" s="130"/>
      <c r="X9" s="131"/>
      <c r="Y9" s="130"/>
      <c r="Z9" s="131"/>
    </row>
    <row r="10" spans="1:28" ht="18.75" customHeight="1" x14ac:dyDescent="0.15">
      <c r="A10" s="111"/>
      <c r="B10" s="2" t="s">
        <v>4</v>
      </c>
      <c r="C10" s="3"/>
      <c r="D10" s="4" t="s">
        <v>15</v>
      </c>
      <c r="E10" s="3">
        <v>10</v>
      </c>
      <c r="F10" s="4" t="s">
        <v>15</v>
      </c>
      <c r="G10" s="3"/>
      <c r="H10" s="4" t="s">
        <v>15</v>
      </c>
      <c r="I10" s="3">
        <v>10</v>
      </c>
      <c r="J10" s="4" t="s">
        <v>15</v>
      </c>
      <c r="K10" s="3"/>
      <c r="L10" s="4" t="s">
        <v>15</v>
      </c>
      <c r="M10" s="3">
        <v>12</v>
      </c>
      <c r="N10" s="4" t="s">
        <v>15</v>
      </c>
      <c r="O10" s="3"/>
      <c r="P10" s="4" t="s">
        <v>15</v>
      </c>
      <c r="Q10" s="3">
        <v>8</v>
      </c>
      <c r="R10" s="4" t="s">
        <v>15</v>
      </c>
      <c r="S10" s="3"/>
      <c r="T10" s="4" t="s">
        <v>15</v>
      </c>
      <c r="U10" s="3"/>
      <c r="V10" s="4" t="s">
        <v>15</v>
      </c>
      <c r="W10" s="3"/>
      <c r="X10" s="4" t="s">
        <v>15</v>
      </c>
      <c r="Y10" s="3"/>
      <c r="Z10" s="4" t="s">
        <v>15</v>
      </c>
    </row>
    <row r="11" spans="1:28" ht="6" customHeight="1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8" ht="18.75" customHeight="1" x14ac:dyDescent="0.15">
      <c r="A12" s="110" t="s">
        <v>9</v>
      </c>
      <c r="B12" s="113" t="s">
        <v>3</v>
      </c>
      <c r="C12" s="132">
        <v>7998</v>
      </c>
      <c r="D12" s="133"/>
      <c r="E12" s="132">
        <v>7465</v>
      </c>
      <c r="F12" s="133"/>
      <c r="G12" s="132">
        <v>9431</v>
      </c>
      <c r="H12" s="133"/>
      <c r="I12" s="132">
        <v>6877</v>
      </c>
      <c r="J12" s="133"/>
      <c r="K12" s="132">
        <v>7481</v>
      </c>
      <c r="L12" s="133"/>
      <c r="M12" s="132">
        <v>6436</v>
      </c>
      <c r="N12" s="133"/>
      <c r="O12" s="132">
        <v>6977</v>
      </c>
      <c r="P12" s="133"/>
      <c r="Q12" s="132">
        <v>7146</v>
      </c>
      <c r="R12" s="133"/>
      <c r="S12" s="132"/>
      <c r="T12" s="133"/>
      <c r="U12" s="132"/>
      <c r="V12" s="133"/>
      <c r="W12" s="132"/>
      <c r="X12" s="133"/>
      <c r="Y12" s="132"/>
      <c r="Z12" s="133"/>
    </row>
    <row r="13" spans="1:28" ht="18.75" customHeight="1" x14ac:dyDescent="0.15">
      <c r="A13" s="111"/>
      <c r="B13" s="115"/>
      <c r="C13" s="134"/>
      <c r="D13" s="135"/>
      <c r="E13" s="134"/>
      <c r="F13" s="135"/>
      <c r="G13" s="134"/>
      <c r="H13" s="135"/>
      <c r="I13" s="134"/>
      <c r="J13" s="135"/>
      <c r="K13" s="134"/>
      <c r="L13" s="135"/>
      <c r="M13" s="134"/>
      <c r="N13" s="135"/>
      <c r="O13" s="134"/>
      <c r="P13" s="135"/>
      <c r="Q13" s="134"/>
      <c r="R13" s="135"/>
      <c r="S13" s="134"/>
      <c r="T13" s="135"/>
      <c r="U13" s="134"/>
      <c r="V13" s="135"/>
      <c r="W13" s="134"/>
      <c r="X13" s="135"/>
      <c r="Y13" s="134"/>
      <c r="Z13" s="135"/>
    </row>
    <row r="14" spans="1:28" ht="6" customHeight="1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8" ht="18.75" customHeight="1" x14ac:dyDescent="0.15">
      <c r="A15" s="110" t="s">
        <v>10</v>
      </c>
      <c r="B15" s="113" t="s">
        <v>3</v>
      </c>
      <c r="C15" s="132">
        <v>7917</v>
      </c>
      <c r="D15" s="133"/>
      <c r="E15" s="132">
        <v>7620</v>
      </c>
      <c r="F15" s="133"/>
      <c r="G15" s="132">
        <v>7967</v>
      </c>
      <c r="H15" s="133"/>
      <c r="I15" s="132"/>
      <c r="J15" s="133"/>
      <c r="K15" s="132">
        <v>7118</v>
      </c>
      <c r="L15" s="133"/>
      <c r="M15" s="132"/>
      <c r="N15" s="133"/>
      <c r="O15" s="132"/>
      <c r="P15" s="133"/>
      <c r="Q15" s="132">
        <v>9269</v>
      </c>
      <c r="R15" s="133"/>
      <c r="S15" s="132"/>
      <c r="T15" s="133"/>
      <c r="U15" s="132"/>
      <c r="V15" s="133"/>
      <c r="W15" s="132"/>
      <c r="X15" s="133"/>
      <c r="Y15" s="132"/>
      <c r="Z15" s="133"/>
    </row>
    <row r="16" spans="1:28" ht="18.75" customHeight="1" x14ac:dyDescent="0.15">
      <c r="A16" s="111"/>
      <c r="B16" s="115"/>
      <c r="C16" s="134"/>
      <c r="D16" s="135"/>
      <c r="E16" s="134"/>
      <c r="F16" s="135"/>
      <c r="G16" s="134"/>
      <c r="H16" s="135"/>
      <c r="I16" s="134"/>
      <c r="J16" s="135"/>
      <c r="K16" s="134"/>
      <c r="L16" s="135"/>
      <c r="M16" s="134"/>
      <c r="N16" s="135"/>
      <c r="O16" s="134"/>
      <c r="P16" s="135"/>
      <c r="Q16" s="134"/>
      <c r="R16" s="135"/>
      <c r="S16" s="134"/>
      <c r="T16" s="135"/>
      <c r="U16" s="134"/>
      <c r="V16" s="135"/>
      <c r="W16" s="134"/>
      <c r="X16" s="135"/>
      <c r="Y16" s="134"/>
      <c r="Z16" s="135"/>
    </row>
    <row r="17" spans="1:26" ht="6" customHeight="1" x14ac:dyDescent="0.15">
      <c r="A17" s="14"/>
      <c r="B17" s="7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/>
      <c r="T17" s="9"/>
      <c r="U17" s="8"/>
      <c r="V17" s="9"/>
      <c r="W17" s="8"/>
      <c r="X17" s="9"/>
      <c r="Y17" s="8"/>
      <c r="Z17" s="9"/>
    </row>
    <row r="18" spans="1:26" ht="18.75" customHeight="1" x14ac:dyDescent="0.15">
      <c r="A18" s="110" t="s">
        <v>11</v>
      </c>
      <c r="B18" s="10" t="s">
        <v>3</v>
      </c>
      <c r="C18" s="130">
        <v>2908</v>
      </c>
      <c r="D18" s="131"/>
      <c r="E18" s="130">
        <v>2908</v>
      </c>
      <c r="F18" s="131"/>
      <c r="G18" s="130">
        <v>2908</v>
      </c>
      <c r="H18" s="131"/>
      <c r="I18" s="130"/>
      <c r="J18" s="131"/>
      <c r="K18" s="130"/>
      <c r="L18" s="131"/>
      <c r="M18" s="130"/>
      <c r="N18" s="131"/>
      <c r="O18" s="130"/>
      <c r="P18" s="131"/>
      <c r="Q18" s="130"/>
      <c r="R18" s="131"/>
      <c r="S18" s="130"/>
      <c r="T18" s="131"/>
      <c r="U18" s="130"/>
      <c r="V18" s="131"/>
      <c r="W18" s="130"/>
      <c r="X18" s="131"/>
      <c r="Y18" s="130"/>
      <c r="Z18" s="131"/>
    </row>
    <row r="19" spans="1:26" ht="18.75" customHeight="1" x14ac:dyDescent="0.15">
      <c r="A19" s="111"/>
      <c r="B19" s="2" t="s">
        <v>4</v>
      </c>
      <c r="C19" s="3"/>
      <c r="D19" s="4"/>
      <c r="E19" s="3"/>
      <c r="F19" s="4"/>
      <c r="G19" s="3"/>
      <c r="H19" s="4"/>
      <c r="I19" s="3"/>
      <c r="J19" s="4"/>
      <c r="K19" s="3"/>
      <c r="L19" s="4"/>
      <c r="M19" s="3"/>
      <c r="N19" s="4"/>
      <c r="O19" s="3"/>
      <c r="P19" s="4"/>
      <c r="Q19" s="3"/>
      <c r="R19" s="4"/>
      <c r="S19" s="3"/>
      <c r="T19" s="4"/>
      <c r="U19" s="3"/>
      <c r="V19" s="4"/>
      <c r="W19" s="3"/>
      <c r="X19" s="4"/>
      <c r="Y19" s="3"/>
      <c r="Z19" s="4"/>
    </row>
    <row r="20" spans="1:26" ht="6" customHeight="1" x14ac:dyDescent="0.15">
      <c r="A20" s="14" t="s">
        <v>12</v>
      </c>
      <c r="B20" s="7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/>
      <c r="T20" s="9"/>
      <c r="U20" s="8"/>
      <c r="V20" s="9"/>
      <c r="W20" s="8"/>
      <c r="X20" s="9"/>
      <c r="Y20" s="8"/>
      <c r="Z20" s="9"/>
    </row>
    <row r="21" spans="1:26" ht="18.75" customHeight="1" x14ac:dyDescent="0.15">
      <c r="A21" s="110" t="s">
        <v>14</v>
      </c>
      <c r="B21" s="10" t="s">
        <v>3</v>
      </c>
      <c r="C21" s="130" t="s">
        <v>6</v>
      </c>
      <c r="D21" s="131"/>
      <c r="E21" s="130">
        <v>3150</v>
      </c>
      <c r="F21" s="131"/>
      <c r="G21" s="130">
        <v>3150</v>
      </c>
      <c r="H21" s="131"/>
      <c r="I21" s="130"/>
      <c r="J21" s="131"/>
      <c r="K21" s="130"/>
      <c r="L21" s="131"/>
      <c r="M21" s="130"/>
      <c r="N21" s="131"/>
      <c r="O21" s="130"/>
      <c r="P21" s="131"/>
      <c r="Q21" s="130"/>
      <c r="R21" s="131"/>
      <c r="S21" s="130"/>
      <c r="T21" s="131"/>
      <c r="U21" s="130"/>
      <c r="V21" s="131"/>
      <c r="W21" s="130"/>
      <c r="X21" s="131"/>
      <c r="Y21" s="130"/>
      <c r="Z21" s="131"/>
    </row>
    <row r="22" spans="1:26" ht="18.75" customHeight="1" x14ac:dyDescent="0.15">
      <c r="A22" s="111"/>
      <c r="B22" s="2" t="s">
        <v>4</v>
      </c>
      <c r="C22" s="3" t="s">
        <v>6</v>
      </c>
      <c r="D22" s="4"/>
      <c r="E22" s="3">
        <v>0</v>
      </c>
      <c r="F22" s="4"/>
      <c r="G22" s="3"/>
      <c r="H22" s="4"/>
      <c r="I22" s="3"/>
      <c r="J22" s="4"/>
      <c r="K22" s="3"/>
      <c r="L22" s="4"/>
      <c r="M22" s="3"/>
      <c r="N22" s="4"/>
      <c r="O22" s="3"/>
      <c r="P22" s="4"/>
      <c r="Q22" s="3"/>
      <c r="R22" s="4"/>
      <c r="S22" s="3"/>
      <c r="T22" s="4"/>
      <c r="U22" s="3"/>
      <c r="V22" s="4"/>
      <c r="W22" s="3"/>
      <c r="X22" s="4"/>
      <c r="Y22" s="3"/>
      <c r="Z22" s="4"/>
    </row>
    <row r="23" spans="1:26" ht="6" customHeight="1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8.75" customHeight="1" x14ac:dyDescent="0.15">
      <c r="A24" s="110" t="s">
        <v>12</v>
      </c>
      <c r="B24" s="10" t="s">
        <v>3</v>
      </c>
      <c r="C24" s="126" t="s">
        <v>6</v>
      </c>
      <c r="D24" s="127"/>
      <c r="E24" s="126">
        <v>0</v>
      </c>
      <c r="F24" s="127"/>
      <c r="G24" s="126"/>
      <c r="H24" s="127"/>
      <c r="I24" s="126"/>
      <c r="J24" s="127"/>
      <c r="K24" s="126"/>
      <c r="L24" s="127"/>
      <c r="M24" s="126"/>
      <c r="N24" s="127"/>
      <c r="O24" s="126"/>
      <c r="P24" s="127"/>
      <c r="Q24" s="126"/>
      <c r="R24" s="127"/>
      <c r="S24" s="126"/>
      <c r="T24" s="127"/>
      <c r="U24" s="126"/>
      <c r="V24" s="127"/>
      <c r="W24" s="126"/>
      <c r="X24" s="127"/>
      <c r="Y24" s="126"/>
      <c r="Z24" s="127"/>
    </row>
    <row r="25" spans="1:26" ht="18.75" customHeight="1" x14ac:dyDescent="0.15">
      <c r="A25" s="111"/>
      <c r="B25" s="2" t="s">
        <v>4</v>
      </c>
      <c r="C25" s="3" t="s">
        <v>6</v>
      </c>
      <c r="D25" s="4"/>
      <c r="E25" s="3">
        <v>0</v>
      </c>
      <c r="F25" s="5"/>
      <c r="G25" s="3"/>
      <c r="H25" s="4"/>
      <c r="I25" s="3"/>
      <c r="J25" s="5"/>
      <c r="K25" s="3"/>
      <c r="L25" s="4"/>
      <c r="M25" s="3"/>
      <c r="N25" s="5"/>
      <c r="O25" s="3"/>
      <c r="P25" s="4"/>
      <c r="Q25" s="3"/>
      <c r="R25" s="5"/>
      <c r="S25" s="3"/>
      <c r="T25" s="4"/>
      <c r="U25" s="3"/>
      <c r="V25" s="4"/>
      <c r="W25" s="3"/>
      <c r="X25" s="5"/>
      <c r="Y25" s="3"/>
      <c r="Z25" s="4"/>
    </row>
    <row r="26" spans="1:26" ht="6" customHeight="1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8.75" customHeight="1" x14ac:dyDescent="0.15">
      <c r="A27" s="110" t="s">
        <v>12</v>
      </c>
      <c r="B27" s="10" t="s">
        <v>3</v>
      </c>
      <c r="C27" s="126"/>
      <c r="D27" s="127"/>
      <c r="E27" s="126"/>
      <c r="F27" s="127"/>
      <c r="G27" s="126"/>
      <c r="H27" s="127"/>
      <c r="I27" s="126"/>
      <c r="J27" s="127"/>
      <c r="K27" s="126"/>
      <c r="L27" s="127"/>
      <c r="M27" s="126"/>
      <c r="N27" s="127"/>
      <c r="O27" s="126"/>
      <c r="P27" s="127"/>
      <c r="Q27" s="126"/>
      <c r="R27" s="127"/>
      <c r="S27" s="126"/>
      <c r="T27" s="127"/>
      <c r="U27" s="126"/>
      <c r="V27" s="127"/>
      <c r="W27" s="126"/>
      <c r="X27" s="127"/>
      <c r="Y27" s="126"/>
      <c r="Z27" s="127"/>
    </row>
    <row r="28" spans="1:26" ht="18" customHeight="1" x14ac:dyDescent="0.15">
      <c r="A28" s="111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ht="6" customHeight="1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8.75" customHeight="1" x14ac:dyDescent="0.15">
      <c r="A30" s="110" t="s">
        <v>12</v>
      </c>
      <c r="B30" s="10" t="s">
        <v>3</v>
      </c>
      <c r="C30" s="126" t="s">
        <v>6</v>
      </c>
      <c r="D30" s="127"/>
      <c r="E30" s="126">
        <v>0</v>
      </c>
      <c r="F30" s="127"/>
      <c r="G30" s="126"/>
      <c r="H30" s="127"/>
      <c r="I30" s="126"/>
      <c r="J30" s="127"/>
      <c r="K30" s="126"/>
      <c r="L30" s="127"/>
      <c r="M30" s="126"/>
      <c r="N30" s="127"/>
      <c r="O30" s="126"/>
      <c r="P30" s="127"/>
      <c r="Q30" s="126"/>
      <c r="R30" s="127"/>
      <c r="S30" s="126"/>
      <c r="T30" s="127"/>
      <c r="U30" s="126"/>
      <c r="V30" s="127"/>
      <c r="W30" s="126"/>
      <c r="X30" s="127"/>
      <c r="Y30" s="126"/>
      <c r="Z30" s="127"/>
    </row>
    <row r="31" spans="1:26" ht="18.75" customHeight="1" x14ac:dyDescent="0.15">
      <c r="A31" s="111"/>
      <c r="B31" s="2" t="s">
        <v>4</v>
      </c>
      <c r="C31" s="3" t="s">
        <v>6</v>
      </c>
      <c r="D31" s="4"/>
      <c r="E31" s="3">
        <v>0</v>
      </c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ht="6" customHeight="1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8.75" customHeight="1" x14ac:dyDescent="0.15">
      <c r="A33" s="110" t="s">
        <v>12</v>
      </c>
      <c r="B33" s="10" t="s">
        <v>3</v>
      </c>
      <c r="C33" s="126" t="s">
        <v>6</v>
      </c>
      <c r="D33" s="127"/>
      <c r="E33" s="126">
        <v>0</v>
      </c>
      <c r="F33" s="127"/>
      <c r="G33" s="126"/>
      <c r="H33" s="127"/>
      <c r="I33" s="126"/>
      <c r="J33" s="127"/>
      <c r="K33" s="126"/>
      <c r="L33" s="127"/>
      <c r="M33" s="126"/>
      <c r="N33" s="127"/>
      <c r="O33" s="126"/>
      <c r="P33" s="127"/>
      <c r="Q33" s="126"/>
      <c r="R33" s="127"/>
      <c r="S33" s="126"/>
      <c r="T33" s="127"/>
      <c r="U33" s="126"/>
      <c r="V33" s="127"/>
      <c r="W33" s="126"/>
      <c r="X33" s="127"/>
      <c r="Y33" s="126"/>
      <c r="Z33" s="127"/>
    </row>
    <row r="34" spans="1:26" ht="18.75" customHeight="1" x14ac:dyDescent="0.15">
      <c r="A34" s="111"/>
      <c r="B34" s="2" t="s">
        <v>4</v>
      </c>
      <c r="C34" s="3" t="s">
        <v>6</v>
      </c>
      <c r="D34" s="4"/>
      <c r="E34" s="3">
        <v>0</v>
      </c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ht="6" customHeight="1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ht="18.75" customHeight="1" x14ac:dyDescent="0.15">
      <c r="A36" s="110" t="s">
        <v>13</v>
      </c>
      <c r="B36" s="113" t="s">
        <v>3</v>
      </c>
      <c r="C36" s="118">
        <v>8568</v>
      </c>
      <c r="D36" s="119"/>
      <c r="E36" s="122"/>
      <c r="F36" s="123"/>
      <c r="G36" s="122"/>
      <c r="H36" s="123"/>
      <c r="I36" s="118"/>
      <c r="J36" s="119"/>
      <c r="K36" s="122"/>
      <c r="L36" s="123"/>
      <c r="M36" s="122"/>
      <c r="N36" s="123"/>
      <c r="O36" s="118"/>
      <c r="P36" s="119"/>
      <c r="Q36" s="118"/>
      <c r="R36" s="119"/>
      <c r="S36" s="118">
        <v>8568</v>
      </c>
      <c r="T36" s="119"/>
      <c r="U36" s="118"/>
      <c r="V36" s="119"/>
      <c r="W36" s="118"/>
      <c r="X36" s="119"/>
      <c r="Y36" s="118"/>
      <c r="Z36" s="119"/>
    </row>
    <row r="37" spans="1:26" ht="18.75" customHeight="1" thickBot="1" x14ac:dyDescent="0.2">
      <c r="A37" s="112"/>
      <c r="B37" s="114"/>
      <c r="C37" s="120"/>
      <c r="D37" s="121"/>
      <c r="E37" s="124"/>
      <c r="F37" s="125"/>
      <c r="G37" s="124"/>
      <c r="H37" s="125"/>
      <c r="I37" s="120"/>
      <c r="J37" s="121"/>
      <c r="K37" s="124"/>
      <c r="L37" s="125"/>
      <c r="M37" s="124"/>
      <c r="N37" s="125"/>
      <c r="O37" s="120"/>
      <c r="P37" s="121"/>
      <c r="Q37" s="120"/>
      <c r="R37" s="121"/>
      <c r="S37" s="120"/>
      <c r="T37" s="121"/>
      <c r="U37" s="120"/>
      <c r="V37" s="121"/>
      <c r="W37" s="120"/>
      <c r="X37" s="121"/>
      <c r="Y37" s="120"/>
      <c r="Z37" s="121"/>
    </row>
    <row r="38" spans="1:26" ht="4.5" customHeight="1" x14ac:dyDescent="0.15"/>
    <row r="39" spans="1:26" s="6" customFormat="1" ht="18" customHeight="1" x14ac:dyDescent="0.15">
      <c r="A39" s="108" t="s">
        <v>5</v>
      </c>
      <c r="B39" s="109"/>
      <c r="C39" s="116">
        <f>SUM(C3:D37)</f>
        <v>40898</v>
      </c>
      <c r="D39" s="117"/>
      <c r="E39" s="116">
        <f>SUM(E3:F37)</f>
        <v>36691</v>
      </c>
      <c r="F39" s="117"/>
      <c r="G39" s="116">
        <f>SUM(G3:H37)</f>
        <v>34646</v>
      </c>
      <c r="H39" s="117"/>
      <c r="I39" s="116">
        <f>SUM(I3:J37)</f>
        <v>11690</v>
      </c>
      <c r="J39" s="117"/>
      <c r="K39" s="116">
        <f>SUM(K3:L37)</f>
        <v>27523</v>
      </c>
      <c r="L39" s="117"/>
      <c r="M39" s="116">
        <f>SUM(M3:N37)</f>
        <v>23447</v>
      </c>
      <c r="N39" s="117"/>
      <c r="O39" s="116">
        <f>SUM(O3:P37)</f>
        <v>9614</v>
      </c>
      <c r="P39" s="117"/>
      <c r="Q39" s="116">
        <f>SUM(Q3:R37)</f>
        <v>21496</v>
      </c>
      <c r="R39" s="117"/>
      <c r="S39" s="116">
        <f>SUM(S3:T37)</f>
        <v>8568</v>
      </c>
      <c r="T39" s="117"/>
      <c r="U39" s="116">
        <f>SUM(U3:V37)</f>
        <v>0</v>
      </c>
      <c r="V39" s="117"/>
      <c r="W39" s="116">
        <f>SUM(W3:X37)</f>
        <v>0</v>
      </c>
      <c r="X39" s="117"/>
      <c r="Y39" s="116">
        <f>SUM(Y3:Z37)</f>
        <v>0</v>
      </c>
      <c r="Z39" s="117"/>
    </row>
  </sheetData>
  <sheetProtection sheet="1" objects="1" scenarios="1"/>
  <mergeCells count="184">
    <mergeCell ref="S1:T1"/>
    <mergeCell ref="C3:D3"/>
    <mergeCell ref="E3:F3"/>
    <mergeCell ref="G3:H3"/>
    <mergeCell ref="I3:J3"/>
    <mergeCell ref="K3:L3"/>
    <mergeCell ref="K15:L16"/>
    <mergeCell ref="M15:N16"/>
    <mergeCell ref="I12:J13"/>
    <mergeCell ref="I15:J16"/>
    <mergeCell ref="C6:D6"/>
    <mergeCell ref="E6:F6"/>
    <mergeCell ref="G6:H6"/>
    <mergeCell ref="I6:J6"/>
    <mergeCell ref="M3:N3"/>
    <mergeCell ref="O3:P3"/>
    <mergeCell ref="Q3:R3"/>
    <mergeCell ref="K1:L1"/>
    <mergeCell ref="M1:N1"/>
    <mergeCell ref="O1:P1"/>
    <mergeCell ref="Q1:R1"/>
    <mergeCell ref="C1:D1"/>
    <mergeCell ref="E1:F1"/>
    <mergeCell ref="G1:H1"/>
    <mergeCell ref="C15:D16"/>
    <mergeCell ref="E15:F16"/>
    <mergeCell ref="G15:H16"/>
    <mergeCell ref="C9:D9"/>
    <mergeCell ref="G9:H9"/>
    <mergeCell ref="I9:J9"/>
    <mergeCell ref="G18:H18"/>
    <mergeCell ref="I18:J18"/>
    <mergeCell ref="C18:D18"/>
    <mergeCell ref="E18:F18"/>
    <mergeCell ref="I1:J1"/>
    <mergeCell ref="E9:F9"/>
    <mergeCell ref="I33:J33"/>
    <mergeCell ref="C27:D27"/>
    <mergeCell ref="E27:F27"/>
    <mergeCell ref="C30:D30"/>
    <mergeCell ref="E30:F30"/>
    <mergeCell ref="K33:L33"/>
    <mergeCell ref="M33:N33"/>
    <mergeCell ref="G27:H27"/>
    <mergeCell ref="I27:J27"/>
    <mergeCell ref="K27:L27"/>
    <mergeCell ref="M27:N27"/>
    <mergeCell ref="K18:L18"/>
    <mergeCell ref="M18:N18"/>
    <mergeCell ref="K12:L13"/>
    <mergeCell ref="M12:N13"/>
    <mergeCell ref="C12:D13"/>
    <mergeCell ref="E12:F13"/>
    <mergeCell ref="G12:H13"/>
    <mergeCell ref="C24:D24"/>
    <mergeCell ref="E24:F24"/>
    <mergeCell ref="C21:D21"/>
    <mergeCell ref="E21:F21"/>
    <mergeCell ref="S6:T6"/>
    <mergeCell ref="S3:T3"/>
    <mergeCell ref="O6:P6"/>
    <mergeCell ref="Q6:R6"/>
    <mergeCell ref="K6:L6"/>
    <mergeCell ref="M6:N6"/>
    <mergeCell ref="O30:P30"/>
    <mergeCell ref="Q30:R30"/>
    <mergeCell ref="G30:H30"/>
    <mergeCell ref="I30:J30"/>
    <mergeCell ref="K30:L30"/>
    <mergeCell ref="M30:N30"/>
    <mergeCell ref="G24:H24"/>
    <mergeCell ref="I24:J24"/>
    <mergeCell ref="K24:L24"/>
    <mergeCell ref="M24:N24"/>
    <mergeCell ref="G21:H21"/>
    <mergeCell ref="I21:J21"/>
    <mergeCell ref="K21:L21"/>
    <mergeCell ref="M21:N21"/>
    <mergeCell ref="O15:P16"/>
    <mergeCell ref="Q15:R16"/>
    <mergeCell ref="K9:L9"/>
    <mergeCell ref="M9:N9"/>
    <mergeCell ref="Q9:R9"/>
    <mergeCell ref="O9:P9"/>
    <mergeCell ref="S21:T21"/>
    <mergeCell ref="S18:T18"/>
    <mergeCell ref="S9:T9"/>
    <mergeCell ref="S15:T16"/>
    <mergeCell ref="S24:T24"/>
    <mergeCell ref="Q12:R13"/>
    <mergeCell ref="S12:T13"/>
    <mergeCell ref="O12:P13"/>
    <mergeCell ref="S27:T27"/>
    <mergeCell ref="S30:T30"/>
    <mergeCell ref="O27:P27"/>
    <mergeCell ref="Q27:R27"/>
    <mergeCell ref="O33:P33"/>
    <mergeCell ref="Q33:R33"/>
    <mergeCell ref="O18:P18"/>
    <mergeCell ref="Q18:R18"/>
    <mergeCell ref="O21:P21"/>
    <mergeCell ref="Q21:R21"/>
    <mergeCell ref="O24:P24"/>
    <mergeCell ref="Q24:R24"/>
    <mergeCell ref="I36:J37"/>
    <mergeCell ref="K36:L37"/>
    <mergeCell ref="U39:V39"/>
    <mergeCell ref="I39:J39"/>
    <mergeCell ref="K39:L39"/>
    <mergeCell ref="M39:N39"/>
    <mergeCell ref="O39:P39"/>
    <mergeCell ref="Q39:R39"/>
    <mergeCell ref="S39:T39"/>
    <mergeCell ref="M36:N37"/>
    <mergeCell ref="O36:P37"/>
    <mergeCell ref="Q36:R37"/>
    <mergeCell ref="W39:X39"/>
    <mergeCell ref="Y39:Z39"/>
    <mergeCell ref="S36:T37"/>
    <mergeCell ref="U33:V33"/>
    <mergeCell ref="W33:X33"/>
    <mergeCell ref="Y33:Z33"/>
    <mergeCell ref="Y36:Z37"/>
    <mergeCell ref="W36:X37"/>
    <mergeCell ref="U36:V37"/>
    <mergeCell ref="S33:T33"/>
    <mergeCell ref="W24:X24"/>
    <mergeCell ref="Y24:Z24"/>
    <mergeCell ref="U27:V27"/>
    <mergeCell ref="W27:X27"/>
    <mergeCell ref="Y27:Z27"/>
    <mergeCell ref="U30:V30"/>
    <mergeCell ref="W30:X30"/>
    <mergeCell ref="Y30:Z30"/>
    <mergeCell ref="U24:V24"/>
    <mergeCell ref="U9:V9"/>
    <mergeCell ref="W9:X9"/>
    <mergeCell ref="Y9:Z9"/>
    <mergeCell ref="U18:V18"/>
    <mergeCell ref="W18:X18"/>
    <mergeCell ref="Y18:Z18"/>
    <mergeCell ref="U21:V21"/>
    <mergeCell ref="W21:X21"/>
    <mergeCell ref="Y21:Z21"/>
    <mergeCell ref="U12:V13"/>
    <mergeCell ref="W12:X13"/>
    <mergeCell ref="Y12:Z13"/>
    <mergeCell ref="U15:V16"/>
    <mergeCell ref="W15:X16"/>
    <mergeCell ref="Y15:Z16"/>
    <mergeCell ref="U1:V1"/>
    <mergeCell ref="W1:X1"/>
    <mergeCell ref="Y1:Z1"/>
    <mergeCell ref="U3:V3"/>
    <mergeCell ref="W3:X3"/>
    <mergeCell ref="Y3:Z3"/>
    <mergeCell ref="U6:V6"/>
    <mergeCell ref="W6:X6"/>
    <mergeCell ref="Y6:Z6"/>
    <mergeCell ref="C39:D39"/>
    <mergeCell ref="E39:F39"/>
    <mergeCell ref="G39:H39"/>
    <mergeCell ref="C36:D37"/>
    <mergeCell ref="E36:F37"/>
    <mergeCell ref="G36:H37"/>
    <mergeCell ref="C33:D33"/>
    <mergeCell ref="E33:F33"/>
    <mergeCell ref="G33:H33"/>
    <mergeCell ref="A39:B39"/>
    <mergeCell ref="A3:A4"/>
    <mergeCell ref="A6:A7"/>
    <mergeCell ref="A9:A10"/>
    <mergeCell ref="A12:A13"/>
    <mergeCell ref="A15:A16"/>
    <mergeCell ref="A18:A19"/>
    <mergeCell ref="A21:A22"/>
    <mergeCell ref="A24:A25"/>
    <mergeCell ref="A27:A28"/>
    <mergeCell ref="A30:A31"/>
    <mergeCell ref="A33:A34"/>
    <mergeCell ref="A36:A37"/>
    <mergeCell ref="B36:B37"/>
    <mergeCell ref="B12:B13"/>
    <mergeCell ref="B15:B16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41"/>
  <sheetViews>
    <sheetView workbookViewId="0">
      <pane xSplit="2" topLeftCell="AD1" activePane="topRight" state="frozenSplit"/>
      <selection pane="topRight" activeCell="S2" sqref="S1:AP65536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54" width="9.125" customWidth="1"/>
  </cols>
  <sheetData>
    <row r="1" spans="1:55" ht="17.25" x14ac:dyDescent="0.15">
      <c r="A1" s="13"/>
      <c r="B1" s="12"/>
      <c r="C1" s="128">
        <v>38108</v>
      </c>
      <c r="D1" s="129"/>
      <c r="E1" s="128">
        <v>38139</v>
      </c>
      <c r="F1" s="129"/>
      <c r="G1" s="128">
        <v>38169</v>
      </c>
      <c r="H1" s="129"/>
      <c r="I1" s="128">
        <v>38200</v>
      </c>
      <c r="J1" s="129"/>
      <c r="K1" s="128">
        <v>38231</v>
      </c>
      <c r="L1" s="129"/>
      <c r="M1" s="128">
        <v>38261</v>
      </c>
      <c r="N1" s="129"/>
      <c r="O1" s="128">
        <v>38292</v>
      </c>
      <c r="P1" s="129"/>
      <c r="Q1" s="128">
        <v>38322</v>
      </c>
      <c r="R1" s="129"/>
      <c r="S1" s="128">
        <v>38718</v>
      </c>
      <c r="T1" s="129"/>
      <c r="U1" s="128">
        <v>38749</v>
      </c>
      <c r="V1" s="129"/>
      <c r="W1" s="128">
        <v>38777</v>
      </c>
      <c r="X1" s="129"/>
      <c r="Y1" s="128">
        <v>38808</v>
      </c>
      <c r="Z1" s="129"/>
      <c r="AA1" s="128">
        <v>38838</v>
      </c>
      <c r="AB1" s="129"/>
      <c r="AC1" s="128">
        <v>38869</v>
      </c>
      <c r="AD1" s="129"/>
      <c r="AE1" s="128">
        <v>38899</v>
      </c>
      <c r="AF1" s="129"/>
      <c r="AG1" s="128">
        <v>38930</v>
      </c>
      <c r="AH1" s="129"/>
      <c r="AI1" s="128">
        <v>38961</v>
      </c>
      <c r="AJ1" s="129"/>
      <c r="AK1" s="128">
        <v>38991</v>
      </c>
      <c r="AL1" s="129"/>
      <c r="AM1" s="128">
        <v>39022</v>
      </c>
      <c r="AN1" s="129"/>
      <c r="AO1" s="128">
        <v>39052</v>
      </c>
      <c r="AP1" s="129"/>
      <c r="AQ1" s="128">
        <v>39083</v>
      </c>
      <c r="AR1" s="129"/>
      <c r="AS1" s="128">
        <v>39114</v>
      </c>
      <c r="AT1" s="129"/>
      <c r="AU1" s="128">
        <v>39142</v>
      </c>
      <c r="AV1" s="129"/>
      <c r="AW1" s="128">
        <v>39173</v>
      </c>
      <c r="AX1" s="129"/>
      <c r="AY1" s="128">
        <v>39203</v>
      </c>
      <c r="AZ1" s="129"/>
      <c r="BA1" s="128">
        <v>39234</v>
      </c>
      <c r="BB1" s="129"/>
    </row>
    <row r="2" spans="1:55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  <c r="AA2" s="8"/>
      <c r="AB2" s="9"/>
      <c r="AC2" s="8"/>
      <c r="AD2" s="9"/>
      <c r="AE2" s="8"/>
      <c r="AF2" s="9"/>
      <c r="AG2" s="8"/>
      <c r="AH2" s="9"/>
      <c r="AI2" s="8"/>
      <c r="AJ2" s="9"/>
      <c r="AK2" s="8"/>
      <c r="AL2" s="9"/>
      <c r="AM2" s="8"/>
      <c r="AN2" s="9"/>
      <c r="AO2" s="8"/>
      <c r="AP2" s="9"/>
      <c r="AQ2" s="8"/>
      <c r="AR2" s="9"/>
      <c r="AS2" s="8"/>
      <c r="AT2" s="9"/>
      <c r="AU2" s="8"/>
      <c r="AV2" s="9"/>
      <c r="AW2" s="8"/>
      <c r="AX2" s="9"/>
      <c r="AY2" s="8"/>
      <c r="AZ2" s="9"/>
      <c r="BA2" s="8"/>
      <c r="BB2" s="9"/>
    </row>
    <row r="3" spans="1:55" ht="14.25" x14ac:dyDescent="0.15">
      <c r="A3" s="110" t="s">
        <v>0</v>
      </c>
      <c r="B3" s="10" t="s">
        <v>3</v>
      </c>
      <c r="C3" s="130" t="s">
        <v>6</v>
      </c>
      <c r="D3" s="131"/>
      <c r="E3" s="130">
        <v>2327</v>
      </c>
      <c r="F3" s="131"/>
      <c r="G3" s="130">
        <v>1659</v>
      </c>
      <c r="H3" s="131"/>
      <c r="I3" s="130">
        <v>2060</v>
      </c>
      <c r="J3" s="131"/>
      <c r="K3" s="130">
        <v>2060</v>
      </c>
      <c r="L3" s="131"/>
      <c r="M3" s="130">
        <v>2461</v>
      </c>
      <c r="N3" s="131"/>
      <c r="O3" s="130">
        <v>3972</v>
      </c>
      <c r="P3" s="131"/>
      <c r="Q3" s="130">
        <v>2995</v>
      </c>
      <c r="R3" s="131"/>
      <c r="S3" s="130">
        <v>4847</v>
      </c>
      <c r="T3" s="131"/>
      <c r="U3" s="130">
        <v>3300</v>
      </c>
      <c r="V3" s="131"/>
      <c r="W3" s="130">
        <v>3982</v>
      </c>
      <c r="X3" s="131"/>
      <c r="Y3" s="130">
        <v>5202</v>
      </c>
      <c r="Z3" s="131"/>
      <c r="AA3" s="130">
        <v>5099</v>
      </c>
      <c r="AB3" s="131"/>
      <c r="AC3" s="130">
        <v>4863</v>
      </c>
      <c r="AD3" s="131"/>
      <c r="AE3" s="130" t="s">
        <v>18</v>
      </c>
      <c r="AF3" s="131"/>
      <c r="AG3" s="130" t="s">
        <v>18</v>
      </c>
      <c r="AH3" s="131"/>
      <c r="AI3" s="130" t="s">
        <v>18</v>
      </c>
      <c r="AJ3" s="131"/>
      <c r="AK3" s="130" t="s">
        <v>18</v>
      </c>
      <c r="AL3" s="131"/>
      <c r="AM3" s="130" t="s">
        <v>18</v>
      </c>
      <c r="AN3" s="131"/>
      <c r="AO3" s="130" t="s">
        <v>18</v>
      </c>
      <c r="AP3" s="131"/>
      <c r="AQ3" s="130" t="s">
        <v>18</v>
      </c>
      <c r="AR3" s="131"/>
      <c r="AS3" s="130" t="s">
        <v>18</v>
      </c>
      <c r="AT3" s="131"/>
      <c r="AU3" s="130" t="s">
        <v>18</v>
      </c>
      <c r="AV3" s="131"/>
      <c r="AW3" s="130" t="s">
        <v>18</v>
      </c>
      <c r="AX3" s="131"/>
      <c r="AY3" s="130" t="s">
        <v>18</v>
      </c>
      <c r="AZ3" s="131"/>
      <c r="BA3" s="130" t="s">
        <v>18</v>
      </c>
      <c r="BB3" s="131"/>
    </row>
    <row r="4" spans="1:55" x14ac:dyDescent="0.15">
      <c r="A4" s="111"/>
      <c r="B4" s="2" t="s">
        <v>4</v>
      </c>
      <c r="C4" s="3" t="s">
        <v>16</v>
      </c>
      <c r="D4" s="4" t="s">
        <v>8</v>
      </c>
      <c r="E4" s="3">
        <v>12</v>
      </c>
      <c r="F4" s="4" t="s">
        <v>8</v>
      </c>
      <c r="G4" s="3">
        <v>7</v>
      </c>
      <c r="H4" s="4" t="s">
        <v>8</v>
      </c>
      <c r="I4" s="3">
        <v>10</v>
      </c>
      <c r="J4" s="4" t="s">
        <v>8</v>
      </c>
      <c r="K4" s="3">
        <v>10</v>
      </c>
      <c r="L4" s="4" t="s">
        <v>8</v>
      </c>
      <c r="M4" s="3">
        <v>13</v>
      </c>
      <c r="N4" s="4" t="s">
        <v>8</v>
      </c>
      <c r="O4" s="3">
        <v>25</v>
      </c>
      <c r="P4" s="4" t="s">
        <v>8</v>
      </c>
      <c r="Q4" s="3">
        <v>17</v>
      </c>
      <c r="R4" s="4" t="s">
        <v>8</v>
      </c>
      <c r="S4" s="3">
        <v>32</v>
      </c>
      <c r="T4" s="4" t="s">
        <v>8</v>
      </c>
      <c r="U4" s="3">
        <v>19</v>
      </c>
      <c r="V4" s="4" t="s">
        <v>8</v>
      </c>
      <c r="W4" s="3">
        <v>25</v>
      </c>
      <c r="X4" s="4" t="s">
        <v>8</v>
      </c>
      <c r="Y4" s="3">
        <v>36</v>
      </c>
      <c r="Z4" s="4" t="s">
        <v>8</v>
      </c>
      <c r="AA4" s="3">
        <v>34</v>
      </c>
      <c r="AB4" s="4" t="s">
        <v>8</v>
      </c>
      <c r="AC4" s="3">
        <v>32</v>
      </c>
      <c r="AD4" s="4" t="s">
        <v>8</v>
      </c>
      <c r="AE4" s="3" t="s">
        <v>18</v>
      </c>
      <c r="AF4" s="4" t="s">
        <v>8</v>
      </c>
      <c r="AG4" s="3" t="s">
        <v>18</v>
      </c>
      <c r="AH4" s="4" t="s">
        <v>8</v>
      </c>
      <c r="AI4" s="3" t="s">
        <v>18</v>
      </c>
      <c r="AJ4" s="4" t="s">
        <v>8</v>
      </c>
      <c r="AK4" s="3" t="s">
        <v>18</v>
      </c>
      <c r="AL4" s="4" t="s">
        <v>8</v>
      </c>
      <c r="AM4" s="3" t="s">
        <v>18</v>
      </c>
      <c r="AN4" s="4" t="s">
        <v>8</v>
      </c>
      <c r="AO4" s="3" t="s">
        <v>18</v>
      </c>
      <c r="AP4" s="4" t="s">
        <v>8</v>
      </c>
      <c r="AQ4" s="3" t="s">
        <v>18</v>
      </c>
      <c r="AR4" s="4" t="s">
        <v>8</v>
      </c>
      <c r="AS4" s="3" t="s">
        <v>18</v>
      </c>
      <c r="AT4" s="4" t="s">
        <v>8</v>
      </c>
      <c r="AU4" s="3"/>
      <c r="AV4" s="4" t="s">
        <v>8</v>
      </c>
      <c r="AW4" s="3"/>
      <c r="AX4" s="4" t="s">
        <v>8</v>
      </c>
      <c r="AY4" s="3" t="s">
        <v>18</v>
      </c>
      <c r="AZ4" s="4" t="s">
        <v>8</v>
      </c>
      <c r="BA4" s="3"/>
      <c r="BB4" s="4" t="s">
        <v>8</v>
      </c>
    </row>
    <row r="5" spans="1:55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  <c r="AA5" s="8"/>
      <c r="AB5" s="9"/>
      <c r="AC5" s="8"/>
      <c r="AD5" s="9"/>
      <c r="AE5" s="8"/>
      <c r="AF5" s="9"/>
      <c r="AG5" s="8"/>
      <c r="AH5" s="9"/>
      <c r="AI5" s="8" t="s">
        <v>18</v>
      </c>
      <c r="AJ5" s="9"/>
      <c r="AK5" s="8"/>
      <c r="AL5" s="9"/>
      <c r="AM5" s="8"/>
      <c r="AN5" s="9"/>
      <c r="AO5" s="8"/>
      <c r="AP5" s="9"/>
      <c r="AQ5" s="8" t="s">
        <v>18</v>
      </c>
      <c r="AR5" s="9"/>
      <c r="AS5" s="8"/>
      <c r="AT5" s="9"/>
      <c r="AU5" s="8"/>
      <c r="AV5" s="9"/>
      <c r="AW5" s="8"/>
      <c r="AX5" s="9"/>
      <c r="AY5" s="8"/>
      <c r="AZ5" s="9"/>
      <c r="BA5" s="8"/>
      <c r="BB5" s="9"/>
    </row>
    <row r="6" spans="1:55" ht="14.25" x14ac:dyDescent="0.15">
      <c r="A6" s="110" t="s">
        <v>1</v>
      </c>
      <c r="B6" s="10" t="s">
        <v>3</v>
      </c>
      <c r="C6" s="130" t="s">
        <v>16</v>
      </c>
      <c r="D6" s="131"/>
      <c r="E6" s="130">
        <v>10682</v>
      </c>
      <c r="F6" s="131"/>
      <c r="G6" s="130" t="s">
        <v>16</v>
      </c>
      <c r="H6" s="131"/>
      <c r="I6" s="130" t="s">
        <v>16</v>
      </c>
      <c r="J6" s="131"/>
      <c r="K6" s="130" t="s">
        <v>16</v>
      </c>
      <c r="L6" s="131"/>
      <c r="M6" s="130">
        <v>15587</v>
      </c>
      <c r="N6" s="131"/>
      <c r="O6" s="130"/>
      <c r="P6" s="131"/>
      <c r="Q6" s="130">
        <v>11844</v>
      </c>
      <c r="R6" s="131"/>
      <c r="S6" s="130">
        <v>11049</v>
      </c>
      <c r="T6" s="131"/>
      <c r="U6" s="130" t="s">
        <v>18</v>
      </c>
      <c r="V6" s="131"/>
      <c r="W6" s="130">
        <v>10525</v>
      </c>
      <c r="X6" s="131"/>
      <c r="Y6" s="130">
        <v>9773</v>
      </c>
      <c r="Z6" s="131"/>
      <c r="AA6" s="130">
        <v>13633</v>
      </c>
      <c r="AB6" s="131"/>
      <c r="AC6" s="130" t="s">
        <v>18</v>
      </c>
      <c r="AD6" s="131"/>
      <c r="AE6" s="130" t="s">
        <v>18</v>
      </c>
      <c r="AF6" s="131"/>
      <c r="AG6" s="130" t="s">
        <v>18</v>
      </c>
      <c r="AH6" s="131"/>
      <c r="AI6" s="130" t="s">
        <v>18</v>
      </c>
      <c r="AJ6" s="131"/>
      <c r="AK6" s="130" t="s">
        <v>18</v>
      </c>
      <c r="AL6" s="131"/>
      <c r="AM6" s="130" t="s">
        <v>18</v>
      </c>
      <c r="AN6" s="131"/>
      <c r="AO6" s="130" t="s">
        <v>18</v>
      </c>
      <c r="AP6" s="131"/>
      <c r="AQ6" s="130" t="s">
        <v>18</v>
      </c>
      <c r="AR6" s="131"/>
      <c r="AS6" s="130" t="s">
        <v>18</v>
      </c>
      <c r="AT6" s="131"/>
      <c r="AU6" s="130" t="s">
        <v>18</v>
      </c>
      <c r="AV6" s="131"/>
      <c r="AW6" s="130" t="s">
        <v>18</v>
      </c>
      <c r="AX6" s="131"/>
      <c r="AY6" s="130" t="s">
        <v>18</v>
      </c>
      <c r="AZ6" s="131"/>
      <c r="BA6" s="130" t="s">
        <v>18</v>
      </c>
      <c r="BB6" s="131"/>
      <c r="BC6" t="s">
        <v>18</v>
      </c>
    </row>
    <row r="7" spans="1:55" x14ac:dyDescent="0.15">
      <c r="A7" s="111"/>
      <c r="B7" s="2" t="s">
        <v>4</v>
      </c>
      <c r="C7" s="3" t="s">
        <v>16</v>
      </c>
      <c r="D7" s="4" t="s">
        <v>7</v>
      </c>
      <c r="E7" s="3">
        <v>458</v>
      </c>
      <c r="F7" s="4" t="s">
        <v>7</v>
      </c>
      <c r="G7" s="3"/>
      <c r="H7" s="4" t="s">
        <v>7</v>
      </c>
      <c r="I7" s="3" t="s">
        <v>16</v>
      </c>
      <c r="J7" s="4" t="s">
        <v>7</v>
      </c>
      <c r="K7" s="3" t="s">
        <v>16</v>
      </c>
      <c r="L7" s="4" t="s">
        <v>7</v>
      </c>
      <c r="M7" s="3">
        <v>664</v>
      </c>
      <c r="N7" s="4" t="s">
        <v>7</v>
      </c>
      <c r="O7" s="3"/>
      <c r="P7" s="4" t="s">
        <v>7</v>
      </c>
      <c r="Q7" s="3">
        <v>533</v>
      </c>
      <c r="R7" s="4" t="s">
        <v>7</v>
      </c>
      <c r="S7" s="3">
        <v>476</v>
      </c>
      <c r="T7" s="4" t="s">
        <v>7</v>
      </c>
      <c r="U7" s="3" t="s">
        <v>18</v>
      </c>
      <c r="V7" s="4" t="s">
        <v>7</v>
      </c>
      <c r="W7" s="3">
        <v>448</v>
      </c>
      <c r="X7" s="4" t="s">
        <v>7</v>
      </c>
      <c r="Y7" s="3">
        <v>433</v>
      </c>
      <c r="Z7" s="4" t="s">
        <v>7</v>
      </c>
      <c r="AA7" s="3">
        <v>606</v>
      </c>
      <c r="AB7" s="4" t="s">
        <v>7</v>
      </c>
      <c r="AC7" s="3"/>
      <c r="AD7" s="4" t="s">
        <v>7</v>
      </c>
      <c r="AE7" s="3" t="s">
        <v>18</v>
      </c>
      <c r="AF7" s="4" t="s">
        <v>7</v>
      </c>
      <c r="AG7" s="3" t="s">
        <v>18</v>
      </c>
      <c r="AH7" s="4" t="s">
        <v>7</v>
      </c>
      <c r="AI7" s="3" t="s">
        <v>18</v>
      </c>
      <c r="AJ7" s="4" t="s">
        <v>7</v>
      </c>
      <c r="AK7" s="3" t="s">
        <v>18</v>
      </c>
      <c r="AL7" s="4" t="s">
        <v>7</v>
      </c>
      <c r="AM7" s="3" t="s">
        <v>18</v>
      </c>
      <c r="AN7" s="4" t="s">
        <v>7</v>
      </c>
      <c r="AO7" s="3" t="s">
        <v>18</v>
      </c>
      <c r="AP7" s="4" t="s">
        <v>7</v>
      </c>
      <c r="AQ7" s="3" t="s">
        <v>18</v>
      </c>
      <c r="AR7" s="4" t="s">
        <v>7</v>
      </c>
      <c r="AS7" s="3" t="s">
        <v>18</v>
      </c>
      <c r="AT7" s="4" t="s">
        <v>7</v>
      </c>
      <c r="AU7" s="3" t="s">
        <v>18</v>
      </c>
      <c r="AV7" s="4" t="s">
        <v>7</v>
      </c>
      <c r="AW7" s="3"/>
      <c r="AX7" s="4" t="s">
        <v>7</v>
      </c>
      <c r="AY7" s="3" t="s">
        <v>18</v>
      </c>
      <c r="AZ7" s="4" t="s">
        <v>7</v>
      </c>
      <c r="BA7" s="3"/>
      <c r="BB7" s="4" t="s">
        <v>7</v>
      </c>
    </row>
    <row r="8" spans="1:55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  <c r="AA8" s="8"/>
      <c r="AB8" s="9"/>
      <c r="AC8" s="8"/>
      <c r="AD8" s="9"/>
      <c r="AE8" s="8"/>
      <c r="AF8" s="9"/>
      <c r="AG8" s="8"/>
      <c r="AH8" s="9"/>
      <c r="AI8" s="8"/>
      <c r="AJ8" s="9"/>
      <c r="AK8" s="8"/>
      <c r="AL8" s="9"/>
      <c r="AM8" s="8"/>
      <c r="AN8" s="9"/>
      <c r="AO8" s="8"/>
      <c r="AP8" s="9"/>
      <c r="AQ8" s="8"/>
      <c r="AR8" s="9"/>
      <c r="AS8" s="8"/>
      <c r="AT8" s="9"/>
      <c r="AU8" s="8"/>
      <c r="AV8" s="9"/>
      <c r="AW8" s="8"/>
      <c r="AX8" s="9"/>
      <c r="AY8" s="8"/>
      <c r="AZ8" s="9"/>
      <c r="BA8" s="8"/>
      <c r="BB8" s="9"/>
    </row>
    <row r="9" spans="1:55" ht="14.25" x14ac:dyDescent="0.15">
      <c r="A9" s="110" t="s">
        <v>2</v>
      </c>
      <c r="B9" s="10" t="s">
        <v>3</v>
      </c>
      <c r="C9" s="130" t="s">
        <v>16</v>
      </c>
      <c r="D9" s="131"/>
      <c r="E9" s="130">
        <v>2982</v>
      </c>
      <c r="F9" s="131"/>
      <c r="G9" s="130" t="s">
        <v>16</v>
      </c>
      <c r="H9" s="131"/>
      <c r="I9" s="130">
        <v>2982</v>
      </c>
      <c r="J9" s="131"/>
      <c r="K9" s="130" t="s">
        <v>16</v>
      </c>
      <c r="L9" s="131"/>
      <c r="M9" s="130">
        <v>2982</v>
      </c>
      <c r="N9" s="131"/>
      <c r="O9" s="130" t="s">
        <v>16</v>
      </c>
      <c r="P9" s="131"/>
      <c r="Q9" s="130">
        <v>2982</v>
      </c>
      <c r="R9" s="131"/>
      <c r="S9" s="130" t="s">
        <v>18</v>
      </c>
      <c r="T9" s="131"/>
      <c r="U9" s="130">
        <v>2982</v>
      </c>
      <c r="V9" s="131"/>
      <c r="W9" s="130" t="s">
        <v>18</v>
      </c>
      <c r="X9" s="131"/>
      <c r="Y9" s="130">
        <v>2982</v>
      </c>
      <c r="Z9" s="131"/>
      <c r="AA9" s="130" t="s">
        <v>18</v>
      </c>
      <c r="AB9" s="131"/>
      <c r="AC9" s="140">
        <v>11137</v>
      </c>
      <c r="AD9" s="141"/>
      <c r="AE9" s="130" t="s">
        <v>18</v>
      </c>
      <c r="AF9" s="131"/>
      <c r="AG9" s="130" t="s">
        <v>16</v>
      </c>
      <c r="AH9" s="131"/>
      <c r="AI9" s="130" t="s">
        <v>18</v>
      </c>
      <c r="AJ9" s="131"/>
      <c r="AK9" s="130" t="s">
        <v>18</v>
      </c>
      <c r="AL9" s="131"/>
      <c r="AM9" s="130" t="s">
        <v>18</v>
      </c>
      <c r="AN9" s="131"/>
      <c r="AO9" s="130" t="s">
        <v>18</v>
      </c>
      <c r="AP9" s="131"/>
      <c r="AQ9" s="130" t="s">
        <v>18</v>
      </c>
      <c r="AR9" s="131"/>
      <c r="AS9" s="130" t="s">
        <v>18</v>
      </c>
      <c r="AT9" s="131"/>
      <c r="AU9" s="130" t="s">
        <v>18</v>
      </c>
      <c r="AV9" s="131"/>
      <c r="AW9" s="130" t="s">
        <v>18</v>
      </c>
      <c r="AX9" s="131"/>
      <c r="AY9" s="130" t="s">
        <v>18</v>
      </c>
      <c r="AZ9" s="131"/>
      <c r="BA9" s="130" t="s">
        <v>18</v>
      </c>
      <c r="BB9" s="131"/>
    </row>
    <row r="10" spans="1:55" x14ac:dyDescent="0.15">
      <c r="A10" s="111"/>
      <c r="B10" s="2" t="s">
        <v>4</v>
      </c>
      <c r="C10" s="3" t="s">
        <v>16</v>
      </c>
      <c r="D10" s="4" t="s">
        <v>15</v>
      </c>
      <c r="E10" s="3">
        <v>10</v>
      </c>
      <c r="F10" s="4" t="s">
        <v>15</v>
      </c>
      <c r="G10" s="3" t="s">
        <v>16</v>
      </c>
      <c r="H10" s="4" t="s">
        <v>15</v>
      </c>
      <c r="I10" s="3">
        <v>11</v>
      </c>
      <c r="J10" s="4" t="s">
        <v>15</v>
      </c>
      <c r="K10" s="3" t="s">
        <v>16</v>
      </c>
      <c r="L10" s="4" t="s">
        <v>15</v>
      </c>
      <c r="M10" s="3">
        <v>16</v>
      </c>
      <c r="N10" s="4" t="s">
        <v>15</v>
      </c>
      <c r="O10" s="3" t="s">
        <v>16</v>
      </c>
      <c r="P10" s="4" t="s">
        <v>15</v>
      </c>
      <c r="Q10" s="3">
        <v>15</v>
      </c>
      <c r="R10" s="4" t="s">
        <v>15</v>
      </c>
      <c r="S10" s="3"/>
      <c r="T10" s="4" t="s">
        <v>15</v>
      </c>
      <c r="U10" s="3">
        <v>14</v>
      </c>
      <c r="V10" s="4" t="s">
        <v>15</v>
      </c>
      <c r="W10" s="3"/>
      <c r="X10" s="4" t="s">
        <v>15</v>
      </c>
      <c r="Y10" s="3">
        <v>16</v>
      </c>
      <c r="Z10" s="4" t="s">
        <v>15</v>
      </c>
      <c r="AA10" s="3"/>
      <c r="AB10" s="4" t="s">
        <v>15</v>
      </c>
      <c r="AC10" s="3">
        <v>45</v>
      </c>
      <c r="AD10" s="4" t="s">
        <v>15</v>
      </c>
      <c r="AE10" s="3" t="s">
        <v>18</v>
      </c>
      <c r="AF10" s="4" t="s">
        <v>15</v>
      </c>
      <c r="AG10" s="3" t="s">
        <v>16</v>
      </c>
      <c r="AH10" s="4" t="s">
        <v>15</v>
      </c>
      <c r="AI10" s="3" t="s">
        <v>18</v>
      </c>
      <c r="AJ10" s="4" t="s">
        <v>15</v>
      </c>
      <c r="AK10" s="3" t="s">
        <v>16</v>
      </c>
      <c r="AL10" s="4" t="s">
        <v>15</v>
      </c>
      <c r="AM10" s="3"/>
      <c r="AN10" s="4" t="s">
        <v>15</v>
      </c>
      <c r="AO10" s="3" t="s">
        <v>16</v>
      </c>
      <c r="AP10" s="4" t="s">
        <v>15</v>
      </c>
      <c r="AQ10" s="3" t="s">
        <v>18</v>
      </c>
      <c r="AR10" s="4" t="s">
        <v>15</v>
      </c>
      <c r="AS10" s="3" t="s">
        <v>16</v>
      </c>
      <c r="AT10" s="4" t="s">
        <v>15</v>
      </c>
      <c r="AU10" s="3" t="s">
        <v>18</v>
      </c>
      <c r="AV10" s="4" t="s">
        <v>15</v>
      </c>
      <c r="AW10" s="3"/>
      <c r="AX10" s="4" t="s">
        <v>15</v>
      </c>
      <c r="AY10" s="3"/>
      <c r="AZ10" s="4" t="s">
        <v>15</v>
      </c>
      <c r="BA10" s="3"/>
      <c r="BB10" s="4" t="s">
        <v>15</v>
      </c>
    </row>
    <row r="11" spans="1:55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  <c r="AA11" s="8"/>
      <c r="AB11" s="9"/>
      <c r="AC11" s="8"/>
      <c r="AD11" s="9"/>
      <c r="AE11" s="8"/>
      <c r="AF11" s="9"/>
      <c r="AG11" s="8"/>
      <c r="AH11" s="9"/>
      <c r="AI11" s="8"/>
      <c r="AJ11" s="9"/>
      <c r="AK11" s="8"/>
      <c r="AL11" s="9"/>
      <c r="AM11" s="8"/>
      <c r="AN11" s="9"/>
      <c r="AO11" s="8"/>
      <c r="AP11" s="9"/>
      <c r="AQ11" s="8"/>
      <c r="AR11" s="9"/>
      <c r="AS11" s="8"/>
      <c r="AT11" s="9"/>
      <c r="AU11" s="8"/>
      <c r="AV11" s="9"/>
      <c r="AW11" s="8"/>
      <c r="AX11" s="9"/>
      <c r="AY11" s="8"/>
      <c r="AZ11" s="9"/>
      <c r="BA11" s="8"/>
      <c r="BB11" s="9"/>
    </row>
    <row r="12" spans="1:55" ht="13.5" customHeight="1" x14ac:dyDescent="0.15">
      <c r="A12" s="110" t="s">
        <v>9</v>
      </c>
      <c r="B12" s="113" t="s">
        <v>3</v>
      </c>
      <c r="C12" s="132" t="s">
        <v>16</v>
      </c>
      <c r="D12" s="133"/>
      <c r="E12" s="132">
        <v>6801</v>
      </c>
      <c r="F12" s="133"/>
      <c r="G12" s="132">
        <v>6341</v>
      </c>
      <c r="H12" s="133"/>
      <c r="I12" s="132" t="s">
        <v>16</v>
      </c>
      <c r="J12" s="133"/>
      <c r="K12" s="132" t="s">
        <v>16</v>
      </c>
      <c r="L12" s="133"/>
      <c r="M12" s="132" t="s">
        <v>16</v>
      </c>
      <c r="N12" s="133"/>
      <c r="O12" s="132" t="s">
        <v>16</v>
      </c>
      <c r="P12" s="133"/>
      <c r="Q12" s="132">
        <v>6852</v>
      </c>
      <c r="R12" s="133"/>
      <c r="S12" s="132" t="s">
        <v>18</v>
      </c>
      <c r="T12" s="133"/>
      <c r="U12" s="132">
        <v>10480</v>
      </c>
      <c r="V12" s="133"/>
      <c r="W12" s="132">
        <v>5944</v>
      </c>
      <c r="X12" s="133"/>
      <c r="Y12" s="132">
        <v>5964</v>
      </c>
      <c r="Z12" s="133"/>
      <c r="AA12" s="132">
        <v>6220</v>
      </c>
      <c r="AB12" s="133"/>
      <c r="AC12" s="132" t="s">
        <v>22</v>
      </c>
      <c r="AD12" s="133"/>
      <c r="AE12" s="132" t="s">
        <v>22</v>
      </c>
      <c r="AF12" s="133"/>
      <c r="AG12" s="132" t="s">
        <v>22</v>
      </c>
      <c r="AH12" s="133"/>
      <c r="AI12" s="132" t="s">
        <v>22</v>
      </c>
      <c r="AJ12" s="133"/>
      <c r="AK12" s="132" t="s">
        <v>22</v>
      </c>
      <c r="AL12" s="133"/>
      <c r="AM12" s="132" t="s">
        <v>20</v>
      </c>
      <c r="AN12" s="133"/>
      <c r="AO12" s="132" t="s">
        <v>20</v>
      </c>
      <c r="AP12" s="133"/>
      <c r="AQ12" s="132" t="s">
        <v>20</v>
      </c>
      <c r="AR12" s="133"/>
      <c r="AS12" s="132" t="s">
        <v>22</v>
      </c>
      <c r="AT12" s="133"/>
      <c r="AU12" s="132" t="s">
        <v>18</v>
      </c>
      <c r="AV12" s="133"/>
      <c r="AW12" s="132" t="s">
        <v>20</v>
      </c>
      <c r="AX12" s="133"/>
      <c r="AY12" s="132" t="s">
        <v>21</v>
      </c>
      <c r="AZ12" s="133"/>
      <c r="BA12" s="132" t="s">
        <v>20</v>
      </c>
      <c r="BB12" s="133"/>
    </row>
    <row r="13" spans="1:55" ht="13.5" customHeight="1" x14ac:dyDescent="0.15">
      <c r="A13" s="111"/>
      <c r="B13" s="115"/>
      <c r="C13" s="134"/>
      <c r="D13" s="135"/>
      <c r="E13" s="134"/>
      <c r="F13" s="135"/>
      <c r="G13" s="134"/>
      <c r="H13" s="135"/>
      <c r="I13" s="134"/>
      <c r="J13" s="135"/>
      <c r="K13" s="134"/>
      <c r="L13" s="135"/>
      <c r="M13" s="134"/>
      <c r="N13" s="135"/>
      <c r="O13" s="134"/>
      <c r="P13" s="135"/>
      <c r="Q13" s="134"/>
      <c r="R13" s="135"/>
      <c r="S13" s="134"/>
      <c r="T13" s="135"/>
      <c r="U13" s="134"/>
      <c r="V13" s="135"/>
      <c r="W13" s="134"/>
      <c r="X13" s="135"/>
      <c r="Y13" s="134"/>
      <c r="Z13" s="135"/>
      <c r="AA13" s="134"/>
      <c r="AB13" s="135"/>
      <c r="AC13" s="134"/>
      <c r="AD13" s="135"/>
      <c r="AE13" s="134"/>
      <c r="AF13" s="135"/>
      <c r="AG13" s="134"/>
      <c r="AH13" s="135"/>
      <c r="AI13" s="134"/>
      <c r="AJ13" s="135"/>
      <c r="AK13" s="134"/>
      <c r="AL13" s="135"/>
      <c r="AM13" s="134"/>
      <c r="AN13" s="135"/>
      <c r="AO13" s="134"/>
      <c r="AP13" s="135"/>
      <c r="AQ13" s="134"/>
      <c r="AR13" s="135"/>
      <c r="AS13" s="134"/>
      <c r="AT13" s="135"/>
      <c r="AU13" s="134"/>
      <c r="AV13" s="135"/>
      <c r="AW13" s="134"/>
      <c r="AX13" s="135"/>
      <c r="AY13" s="134"/>
      <c r="AZ13" s="135"/>
      <c r="BA13" s="134"/>
      <c r="BB13" s="135"/>
    </row>
    <row r="14" spans="1:55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  <c r="AA14" s="8"/>
      <c r="AB14" s="9"/>
      <c r="AC14" s="8"/>
      <c r="AD14" s="9"/>
      <c r="AE14" s="8"/>
      <c r="AF14" s="9"/>
      <c r="AG14" s="8"/>
      <c r="AH14" s="9"/>
      <c r="AI14" s="8"/>
      <c r="AJ14" s="9"/>
      <c r="AK14" s="8"/>
      <c r="AL14" s="9"/>
      <c r="AM14" s="8"/>
      <c r="AN14" s="9"/>
      <c r="AO14" s="8"/>
      <c r="AP14" s="9"/>
      <c r="AQ14" s="8"/>
      <c r="AR14" s="9"/>
      <c r="AS14" s="8"/>
      <c r="AT14" s="9"/>
      <c r="AU14" s="8"/>
      <c r="AV14" s="9"/>
      <c r="AW14" s="8"/>
      <c r="AX14" s="9"/>
      <c r="AY14" s="8"/>
      <c r="AZ14" s="9"/>
      <c r="BA14" s="8"/>
      <c r="BB14" s="9"/>
    </row>
    <row r="15" spans="1:55" ht="13.5" customHeight="1" x14ac:dyDescent="0.15">
      <c r="A15" s="110" t="s">
        <v>17</v>
      </c>
      <c r="B15" s="113" t="s">
        <v>3</v>
      </c>
      <c r="C15" s="132" t="s">
        <v>16</v>
      </c>
      <c r="D15" s="133"/>
      <c r="E15" s="132">
        <v>4389</v>
      </c>
      <c r="F15" s="133"/>
      <c r="G15" s="132"/>
      <c r="H15" s="133"/>
      <c r="I15" s="132" t="s">
        <v>16</v>
      </c>
      <c r="J15" s="133"/>
      <c r="K15" s="132">
        <v>5870</v>
      </c>
      <c r="L15" s="133"/>
      <c r="M15" s="132">
        <v>6818</v>
      </c>
      <c r="N15" s="133"/>
      <c r="O15" s="132">
        <v>6775</v>
      </c>
      <c r="P15" s="133"/>
      <c r="Q15" s="132">
        <v>8292</v>
      </c>
      <c r="R15" s="133"/>
      <c r="S15" s="132">
        <v>5335</v>
      </c>
      <c r="T15" s="133"/>
      <c r="U15" s="132" t="s">
        <v>18</v>
      </c>
      <c r="V15" s="133"/>
      <c r="W15" s="132" t="s">
        <v>18</v>
      </c>
      <c r="X15" s="133"/>
      <c r="Y15" s="132" t="s">
        <v>22</v>
      </c>
      <c r="Z15" s="133"/>
      <c r="AA15" s="132">
        <v>6490</v>
      </c>
      <c r="AB15" s="133"/>
      <c r="AC15" s="132" t="s">
        <v>22</v>
      </c>
      <c r="AD15" s="133"/>
      <c r="AE15" s="132" t="s">
        <v>22</v>
      </c>
      <c r="AF15" s="133"/>
      <c r="AG15" s="132" t="s">
        <v>18</v>
      </c>
      <c r="AH15" s="133"/>
      <c r="AI15" s="132" t="s">
        <v>20</v>
      </c>
      <c r="AJ15" s="133"/>
      <c r="AK15" s="132" t="s">
        <v>22</v>
      </c>
      <c r="AL15" s="133"/>
      <c r="AM15" s="132" t="s">
        <v>22</v>
      </c>
      <c r="AN15" s="133"/>
      <c r="AO15" s="132" t="s">
        <v>18</v>
      </c>
      <c r="AP15" s="133"/>
      <c r="AQ15" s="132" t="s">
        <v>18</v>
      </c>
      <c r="AR15" s="133"/>
      <c r="AS15" s="132" t="s">
        <v>21</v>
      </c>
      <c r="AT15" s="133"/>
      <c r="AU15" s="132" t="s">
        <v>22</v>
      </c>
      <c r="AV15" s="133"/>
      <c r="AW15" s="132" t="s">
        <v>22</v>
      </c>
      <c r="AX15" s="133"/>
      <c r="AY15" s="132" t="s">
        <v>22</v>
      </c>
      <c r="AZ15" s="133"/>
      <c r="BA15" s="132" t="s">
        <v>18</v>
      </c>
      <c r="BB15" s="133"/>
    </row>
    <row r="16" spans="1:55" ht="13.5" customHeight="1" thickBot="1" x14ac:dyDescent="0.2">
      <c r="A16" s="142"/>
      <c r="B16" s="143"/>
      <c r="C16" s="138"/>
      <c r="D16" s="139"/>
      <c r="E16" s="138"/>
      <c r="F16" s="139"/>
      <c r="G16" s="138"/>
      <c r="H16" s="139"/>
      <c r="I16" s="138"/>
      <c r="J16" s="139"/>
      <c r="K16" s="138"/>
      <c r="L16" s="139"/>
      <c r="M16" s="138"/>
      <c r="N16" s="139"/>
      <c r="O16" s="138"/>
      <c r="P16" s="139"/>
      <c r="Q16" s="138"/>
      <c r="R16" s="139"/>
      <c r="S16" s="138"/>
      <c r="T16" s="139"/>
      <c r="U16" s="138"/>
      <c r="V16" s="139"/>
      <c r="W16" s="138"/>
      <c r="X16" s="139"/>
      <c r="Y16" s="138"/>
      <c r="Z16" s="139"/>
      <c r="AA16" s="136"/>
      <c r="AB16" s="137"/>
      <c r="AC16" s="136"/>
      <c r="AD16" s="137"/>
      <c r="AE16" s="136"/>
      <c r="AF16" s="137"/>
      <c r="AG16" s="136"/>
      <c r="AH16" s="137"/>
      <c r="AI16" s="136"/>
      <c r="AJ16" s="137"/>
      <c r="AK16" s="136"/>
      <c r="AL16" s="137"/>
      <c r="AM16" s="136"/>
      <c r="AN16" s="137"/>
      <c r="AO16" s="136"/>
      <c r="AP16" s="137"/>
      <c r="AQ16" s="136"/>
      <c r="AR16" s="137"/>
      <c r="AS16" s="136"/>
      <c r="AT16" s="137"/>
      <c r="AU16" s="136"/>
      <c r="AV16" s="137"/>
      <c r="AW16" s="136"/>
      <c r="AX16" s="137"/>
      <c r="AY16" s="136"/>
      <c r="AZ16" s="137"/>
      <c r="BA16" s="136"/>
      <c r="BB16" s="137"/>
    </row>
    <row r="17" spans="1:54" ht="13.5" customHeight="1" thickTop="1" x14ac:dyDescent="0.15">
      <c r="A17" s="142"/>
      <c r="B17" s="143"/>
      <c r="C17" s="138"/>
      <c r="D17" s="139"/>
      <c r="E17" s="138"/>
      <c r="F17" s="139"/>
      <c r="G17" s="138"/>
      <c r="H17" s="139"/>
      <c r="I17" s="138"/>
      <c r="J17" s="139"/>
      <c r="K17" s="138"/>
      <c r="L17" s="139"/>
      <c r="M17" s="138"/>
      <c r="N17" s="139"/>
      <c r="O17" s="138"/>
      <c r="P17" s="139"/>
      <c r="Q17" s="138"/>
      <c r="R17" s="139"/>
      <c r="S17" s="138"/>
      <c r="T17" s="139"/>
      <c r="U17" s="138"/>
      <c r="V17" s="139"/>
      <c r="W17" s="138"/>
      <c r="X17" s="139"/>
      <c r="Y17" s="138"/>
      <c r="Z17" s="139"/>
      <c r="AA17" s="138">
        <v>4813</v>
      </c>
      <c r="AB17" s="139"/>
      <c r="AC17" s="138"/>
      <c r="AD17" s="139"/>
      <c r="AE17" s="138"/>
      <c r="AF17" s="139"/>
      <c r="AG17" s="138"/>
      <c r="AH17" s="139"/>
      <c r="AI17" s="138"/>
      <c r="AJ17" s="139"/>
      <c r="AK17" s="138"/>
      <c r="AL17" s="139"/>
      <c r="AM17" s="138"/>
      <c r="AN17" s="139"/>
      <c r="AO17" s="138"/>
      <c r="AP17" s="139"/>
      <c r="AQ17" s="138"/>
      <c r="AR17" s="139"/>
      <c r="AS17" s="138"/>
      <c r="AT17" s="139"/>
      <c r="AU17" s="138"/>
      <c r="AV17" s="139"/>
      <c r="AW17" s="138"/>
      <c r="AX17" s="139"/>
      <c r="AY17" s="138"/>
      <c r="AZ17" s="139"/>
      <c r="BA17" s="138"/>
      <c r="BB17" s="139"/>
    </row>
    <row r="18" spans="1:54" ht="13.5" customHeight="1" x14ac:dyDescent="0.15">
      <c r="A18" s="111"/>
      <c r="B18" s="115"/>
      <c r="C18" s="134"/>
      <c r="D18" s="135"/>
      <c r="E18" s="134"/>
      <c r="F18" s="135"/>
      <c r="G18" s="134"/>
      <c r="H18" s="135"/>
      <c r="I18" s="134"/>
      <c r="J18" s="135"/>
      <c r="K18" s="134"/>
      <c r="L18" s="135"/>
      <c r="M18" s="134"/>
      <c r="N18" s="135"/>
      <c r="O18" s="134"/>
      <c r="P18" s="135"/>
      <c r="Q18" s="134"/>
      <c r="R18" s="135"/>
      <c r="S18" s="134"/>
      <c r="T18" s="135"/>
      <c r="U18" s="134"/>
      <c r="V18" s="135"/>
      <c r="W18" s="134"/>
      <c r="X18" s="135"/>
      <c r="Y18" s="134"/>
      <c r="Z18" s="135"/>
      <c r="AA18" s="134"/>
      <c r="AB18" s="135"/>
      <c r="AC18" s="134"/>
      <c r="AD18" s="135"/>
      <c r="AE18" s="134"/>
      <c r="AF18" s="135"/>
      <c r="AG18" s="134"/>
      <c r="AH18" s="135"/>
      <c r="AI18" s="134"/>
      <c r="AJ18" s="135"/>
      <c r="AK18" s="134"/>
      <c r="AL18" s="135"/>
      <c r="AM18" s="134"/>
      <c r="AN18" s="135"/>
      <c r="AO18" s="134"/>
      <c r="AP18" s="135"/>
      <c r="AQ18" s="134"/>
      <c r="AR18" s="135"/>
      <c r="AS18" s="134"/>
      <c r="AT18" s="135"/>
      <c r="AU18" s="134"/>
      <c r="AV18" s="135"/>
      <c r="AW18" s="134"/>
      <c r="AX18" s="135"/>
      <c r="AY18" s="134"/>
      <c r="AZ18" s="135"/>
      <c r="BA18" s="134"/>
      <c r="BB18" s="135"/>
    </row>
    <row r="19" spans="1:54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  <c r="AA19" s="8"/>
      <c r="AB19" s="9"/>
      <c r="AC19" s="8"/>
      <c r="AD19" s="9"/>
      <c r="AE19" s="8"/>
      <c r="AF19" s="9"/>
      <c r="AG19" s="8"/>
      <c r="AH19" s="9"/>
      <c r="AI19" s="8"/>
      <c r="AJ19" s="9"/>
      <c r="AK19" s="8"/>
      <c r="AL19" s="9"/>
      <c r="AM19" s="8"/>
      <c r="AN19" s="9"/>
      <c r="AO19" s="8"/>
      <c r="AP19" s="9"/>
      <c r="AQ19" s="8"/>
      <c r="AR19" s="9"/>
      <c r="AS19" s="8"/>
      <c r="AT19" s="9"/>
      <c r="AU19" s="8"/>
      <c r="AV19" s="9"/>
      <c r="AW19" s="8"/>
      <c r="AX19" s="9"/>
      <c r="AY19" s="8"/>
      <c r="AZ19" s="9"/>
      <c r="BA19" s="8"/>
      <c r="BB19" s="9"/>
    </row>
    <row r="20" spans="1:54" ht="14.25" x14ac:dyDescent="0.15">
      <c r="A20" s="110" t="s">
        <v>11</v>
      </c>
      <c r="B20" s="10" t="s">
        <v>3</v>
      </c>
      <c r="C20" s="130" t="s">
        <v>16</v>
      </c>
      <c r="D20" s="131"/>
      <c r="E20" s="130" t="s">
        <v>16</v>
      </c>
      <c r="F20" s="131"/>
      <c r="G20" s="130"/>
      <c r="H20" s="131"/>
      <c r="I20" s="130"/>
      <c r="J20" s="131"/>
      <c r="K20" s="130"/>
      <c r="L20" s="131"/>
      <c r="M20" s="130"/>
      <c r="N20" s="131"/>
      <c r="O20" s="130"/>
      <c r="P20" s="131"/>
      <c r="Q20" s="130"/>
      <c r="R20" s="131"/>
      <c r="S20" s="130">
        <v>2908</v>
      </c>
      <c r="T20" s="131"/>
      <c r="U20" s="130">
        <v>2908</v>
      </c>
      <c r="V20" s="131"/>
      <c r="W20" s="130">
        <v>2908</v>
      </c>
      <c r="X20" s="131"/>
      <c r="Y20" s="130">
        <v>2908</v>
      </c>
      <c r="Z20" s="131"/>
      <c r="AA20" s="130">
        <v>2908</v>
      </c>
      <c r="AB20" s="131"/>
      <c r="AC20" s="130">
        <v>2908</v>
      </c>
      <c r="AD20" s="131"/>
      <c r="AE20" s="130">
        <v>2908</v>
      </c>
      <c r="AF20" s="131"/>
      <c r="AG20" s="130">
        <v>2908</v>
      </c>
      <c r="AH20" s="131"/>
      <c r="AI20" s="130">
        <v>2908</v>
      </c>
      <c r="AJ20" s="131"/>
      <c r="AK20" s="130">
        <v>2908</v>
      </c>
      <c r="AL20" s="131"/>
      <c r="AM20" s="130">
        <v>2908</v>
      </c>
      <c r="AN20" s="131"/>
      <c r="AO20" s="130">
        <v>2908</v>
      </c>
      <c r="AP20" s="131"/>
      <c r="AQ20" s="130">
        <v>2908</v>
      </c>
      <c r="AR20" s="131"/>
      <c r="AS20" s="130">
        <v>2908</v>
      </c>
      <c r="AT20" s="131"/>
      <c r="AU20" s="130">
        <v>2908</v>
      </c>
      <c r="AV20" s="131"/>
      <c r="AW20" s="130">
        <v>2908</v>
      </c>
      <c r="AX20" s="131"/>
      <c r="AY20" s="130">
        <v>2908</v>
      </c>
      <c r="AZ20" s="131"/>
      <c r="BA20" s="130">
        <v>2908</v>
      </c>
      <c r="BB20" s="131"/>
    </row>
    <row r="21" spans="1:54" x14ac:dyDescent="0.15">
      <c r="A21" s="111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  <c r="AA21" s="3"/>
      <c r="AB21" s="4"/>
      <c r="AC21" s="3"/>
      <c r="AD21" s="4"/>
      <c r="AE21" s="3"/>
      <c r="AF21" s="4"/>
      <c r="AG21" s="3"/>
      <c r="AH21" s="4"/>
      <c r="AI21" s="3"/>
      <c r="AJ21" s="4"/>
      <c r="AK21" s="3"/>
      <c r="AL21" s="4"/>
      <c r="AM21" s="3"/>
      <c r="AN21" s="4"/>
      <c r="AO21" s="3"/>
      <c r="AP21" s="4"/>
      <c r="AQ21" s="3"/>
      <c r="AR21" s="4"/>
      <c r="AS21" s="3"/>
      <c r="AT21" s="4"/>
      <c r="AU21" s="3"/>
      <c r="AV21" s="4"/>
      <c r="AW21" s="3"/>
      <c r="AX21" s="4"/>
      <c r="AY21" s="3"/>
      <c r="AZ21" s="4"/>
      <c r="BA21" s="3"/>
      <c r="BB21" s="4"/>
    </row>
    <row r="22" spans="1:54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  <c r="AA22" s="8"/>
      <c r="AB22" s="9"/>
      <c r="AC22" s="8"/>
      <c r="AD22" s="9"/>
      <c r="AE22" s="8"/>
      <c r="AF22" s="9"/>
      <c r="AG22" s="8"/>
      <c r="AH22" s="9"/>
      <c r="AI22" s="8"/>
      <c r="AJ22" s="9"/>
      <c r="AK22" s="8"/>
      <c r="AL22" s="9"/>
      <c r="AM22" s="8"/>
      <c r="AN22" s="9"/>
      <c r="AO22" s="8"/>
      <c r="AP22" s="9"/>
      <c r="AQ22" s="8"/>
      <c r="AR22" s="9"/>
      <c r="AS22" s="8"/>
      <c r="AT22" s="9"/>
      <c r="AU22" s="8"/>
      <c r="AV22" s="9"/>
      <c r="AW22" s="8"/>
      <c r="AX22" s="9"/>
      <c r="AY22" s="8"/>
      <c r="AZ22" s="9"/>
      <c r="BA22" s="8"/>
      <c r="BB22" s="9"/>
    </row>
    <row r="23" spans="1:54" ht="14.25" x14ac:dyDescent="0.15">
      <c r="A23" s="110" t="s">
        <v>14</v>
      </c>
      <c r="B23" s="10" t="s">
        <v>3</v>
      </c>
      <c r="C23" s="130" t="s">
        <v>16</v>
      </c>
      <c r="D23" s="131"/>
      <c r="E23" s="130" t="s">
        <v>16</v>
      </c>
      <c r="F23" s="131"/>
      <c r="G23" s="130"/>
      <c r="H23" s="131"/>
      <c r="I23" s="130"/>
      <c r="J23" s="131"/>
      <c r="K23" s="130"/>
      <c r="L23" s="131"/>
      <c r="M23" s="130"/>
      <c r="N23" s="131"/>
      <c r="O23" s="130"/>
      <c r="P23" s="131"/>
      <c r="Q23" s="130"/>
      <c r="R23" s="131"/>
      <c r="S23" s="130">
        <f>3150+8400</f>
        <v>11550</v>
      </c>
      <c r="T23" s="131"/>
      <c r="U23" s="130">
        <f>3150+8400</f>
        <v>11550</v>
      </c>
      <c r="V23" s="131"/>
      <c r="W23" s="130">
        <f>3150+8400</f>
        <v>11550</v>
      </c>
      <c r="X23" s="131"/>
      <c r="Y23" s="130">
        <f>3150+8400</f>
        <v>11550</v>
      </c>
      <c r="Z23" s="131"/>
      <c r="AA23" s="130">
        <f>3150+8400</f>
        <v>11550</v>
      </c>
      <c r="AB23" s="131"/>
      <c r="AC23" s="130">
        <f>3150+8400</f>
        <v>11550</v>
      </c>
      <c r="AD23" s="131"/>
      <c r="AE23" s="130">
        <f>3150+8400</f>
        <v>11550</v>
      </c>
      <c r="AF23" s="131"/>
      <c r="AG23" s="130">
        <f>3150+8400</f>
        <v>11550</v>
      </c>
      <c r="AH23" s="131"/>
      <c r="AI23" s="130">
        <f>3150+8400</f>
        <v>11550</v>
      </c>
      <c r="AJ23" s="131"/>
      <c r="AK23" s="130">
        <f>3150+8400</f>
        <v>11550</v>
      </c>
      <c r="AL23" s="131"/>
      <c r="AM23" s="130">
        <f>3150+8400</f>
        <v>11550</v>
      </c>
      <c r="AN23" s="131"/>
      <c r="AO23" s="130">
        <f>3150+8400</f>
        <v>11550</v>
      </c>
      <c r="AP23" s="131"/>
      <c r="AQ23" s="130">
        <f>3150+8400</f>
        <v>11550</v>
      </c>
      <c r="AR23" s="131"/>
      <c r="AS23" s="130">
        <f>3150+8400</f>
        <v>11550</v>
      </c>
      <c r="AT23" s="131"/>
      <c r="AU23" s="130">
        <f>3150+8400</f>
        <v>11550</v>
      </c>
      <c r="AV23" s="131"/>
      <c r="AW23" s="130">
        <f>3150+8400</f>
        <v>11550</v>
      </c>
      <c r="AX23" s="131"/>
      <c r="AY23" s="130">
        <f>3150+8400</f>
        <v>11550</v>
      </c>
      <c r="AZ23" s="131"/>
      <c r="BA23" s="130">
        <f>3150+8400</f>
        <v>11550</v>
      </c>
      <c r="BB23" s="131"/>
    </row>
    <row r="24" spans="1:54" x14ac:dyDescent="0.15">
      <c r="A24" s="111"/>
      <c r="B24" s="2" t="s">
        <v>4</v>
      </c>
      <c r="C24" s="3">
        <v>0</v>
      </c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  <c r="AA24" s="3"/>
      <c r="AB24" s="4"/>
      <c r="AC24" s="3"/>
      <c r="AD24" s="4"/>
      <c r="AE24" s="3">
        <v>0</v>
      </c>
      <c r="AF24" s="4"/>
      <c r="AG24" s="3">
        <v>0</v>
      </c>
      <c r="AH24" s="4"/>
      <c r="AI24" s="3"/>
      <c r="AJ24" s="4"/>
      <c r="AK24" s="3"/>
      <c r="AL24" s="4"/>
      <c r="AM24" s="3"/>
      <c r="AN24" s="4"/>
      <c r="AO24" s="3"/>
      <c r="AP24" s="4"/>
      <c r="AQ24" s="3"/>
      <c r="AR24" s="4"/>
      <c r="AS24" s="3"/>
      <c r="AT24" s="4"/>
      <c r="AU24" s="3"/>
      <c r="AV24" s="4"/>
      <c r="AW24" s="3"/>
      <c r="AX24" s="4"/>
      <c r="AY24" s="3"/>
      <c r="AZ24" s="4"/>
      <c r="BA24" s="3"/>
      <c r="BB24" s="4"/>
    </row>
    <row r="25" spans="1:54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  <c r="AA25" s="8"/>
      <c r="AB25" s="9"/>
      <c r="AC25" s="8"/>
      <c r="AD25" s="9"/>
      <c r="AE25" s="8"/>
      <c r="AF25" s="9"/>
      <c r="AG25" s="8"/>
      <c r="AH25" s="9"/>
      <c r="AI25" s="8"/>
      <c r="AJ25" s="9"/>
      <c r="AK25" s="8"/>
      <c r="AL25" s="9"/>
      <c r="AM25" s="8"/>
      <c r="AN25" s="9"/>
      <c r="AO25" s="8"/>
      <c r="AP25" s="9"/>
      <c r="AQ25" s="8"/>
      <c r="AR25" s="9"/>
      <c r="AS25" s="8"/>
      <c r="AT25" s="9"/>
      <c r="AU25" s="8"/>
      <c r="AV25" s="9"/>
      <c r="AW25" s="8"/>
      <c r="AX25" s="9"/>
      <c r="AY25" s="8"/>
      <c r="AZ25" s="9"/>
      <c r="BA25" s="8"/>
      <c r="BB25" s="9"/>
    </row>
    <row r="26" spans="1:54" ht="14.25" x14ac:dyDescent="0.15">
      <c r="A26" s="110" t="s">
        <v>19</v>
      </c>
      <c r="B26" s="10" t="s">
        <v>3</v>
      </c>
      <c r="C26" s="126">
        <v>0</v>
      </c>
      <c r="D26" s="127"/>
      <c r="E26" s="126"/>
      <c r="F26" s="127"/>
      <c r="G26" s="126"/>
      <c r="H26" s="127"/>
      <c r="I26" s="126"/>
      <c r="J26" s="127"/>
      <c r="K26" s="126"/>
      <c r="L26" s="127"/>
      <c r="M26" s="126"/>
      <c r="N26" s="127"/>
      <c r="O26" s="126"/>
      <c r="P26" s="127"/>
      <c r="Q26" s="126"/>
      <c r="R26" s="127"/>
      <c r="S26" s="126"/>
      <c r="T26" s="127"/>
      <c r="U26" s="126"/>
      <c r="V26" s="127"/>
      <c r="W26" s="126" t="s">
        <v>23</v>
      </c>
      <c r="X26" s="127"/>
      <c r="Y26" s="126"/>
      <c r="Z26" s="127"/>
      <c r="AA26" s="126"/>
      <c r="AB26" s="127"/>
      <c r="AC26" s="126"/>
      <c r="AD26" s="127"/>
      <c r="AE26" s="126" t="s">
        <v>18</v>
      </c>
      <c r="AF26" s="127"/>
      <c r="AG26" s="126" t="s">
        <v>18</v>
      </c>
      <c r="AH26" s="127"/>
      <c r="AI26" s="126"/>
      <c r="AJ26" s="127"/>
      <c r="AK26" s="126"/>
      <c r="AL26" s="127"/>
      <c r="AM26" s="126"/>
      <c r="AN26" s="127"/>
      <c r="AO26" s="126"/>
      <c r="AP26" s="127"/>
      <c r="AQ26" s="126"/>
      <c r="AR26" s="127"/>
      <c r="AS26" s="126"/>
      <c r="AT26" s="127"/>
      <c r="AU26" s="126"/>
      <c r="AV26" s="127"/>
      <c r="AW26" s="126"/>
      <c r="AX26" s="127"/>
      <c r="AY26" s="126"/>
      <c r="AZ26" s="127"/>
      <c r="BA26" s="126">
        <v>5150</v>
      </c>
      <c r="BB26" s="127"/>
    </row>
    <row r="27" spans="1:54" ht="14.25" x14ac:dyDescent="0.15">
      <c r="A27" s="111"/>
      <c r="B27" s="2" t="s">
        <v>4</v>
      </c>
      <c r="C27" s="3">
        <v>0</v>
      </c>
      <c r="D27" s="5"/>
      <c r="E27" s="3"/>
      <c r="F27" s="4"/>
      <c r="G27" s="3"/>
      <c r="H27" s="5"/>
      <c r="I27" s="3"/>
      <c r="J27" s="4"/>
      <c r="K27" s="3"/>
      <c r="L27" s="5"/>
      <c r="M27" s="3"/>
      <c r="N27" s="4"/>
      <c r="O27" s="3"/>
      <c r="P27" s="5"/>
      <c r="Q27" s="3"/>
      <c r="R27" s="4"/>
      <c r="S27" s="3"/>
      <c r="T27" s="4"/>
      <c r="U27" s="3"/>
      <c r="V27" s="5"/>
      <c r="W27" s="3"/>
      <c r="X27" s="4"/>
      <c r="Y27" s="3"/>
      <c r="Z27" s="4"/>
      <c r="AA27" s="3"/>
      <c r="AB27" s="5"/>
      <c r="AC27" s="3"/>
      <c r="AD27" s="4"/>
      <c r="AE27" s="3">
        <v>0</v>
      </c>
      <c r="AF27" s="5"/>
      <c r="AG27" s="3">
        <v>0</v>
      </c>
      <c r="AH27" s="5"/>
      <c r="AI27" s="3"/>
      <c r="AJ27" s="4"/>
      <c r="AK27" s="3"/>
      <c r="AL27" s="5"/>
      <c r="AM27" s="3"/>
      <c r="AN27" s="4"/>
      <c r="AO27" s="3"/>
      <c r="AP27" s="5"/>
      <c r="AQ27" s="3"/>
      <c r="AR27" s="4"/>
      <c r="AS27" s="3"/>
      <c r="AT27" s="5"/>
      <c r="AU27" s="3"/>
      <c r="AV27" s="4"/>
      <c r="AW27" s="3"/>
      <c r="AX27" s="4"/>
      <c r="AY27" s="3"/>
      <c r="AZ27" s="5"/>
      <c r="BA27" s="3"/>
      <c r="BB27" s="4"/>
    </row>
    <row r="28" spans="1:54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  <c r="AA28" s="8"/>
      <c r="AB28" s="9"/>
      <c r="AC28" s="8"/>
      <c r="AD28" s="9"/>
      <c r="AE28" s="8"/>
      <c r="AF28" s="9"/>
      <c r="AG28" s="8"/>
      <c r="AH28" s="9"/>
      <c r="AI28" s="8"/>
      <c r="AJ28" s="9"/>
      <c r="AK28" s="8"/>
      <c r="AL28" s="9"/>
      <c r="AM28" s="8"/>
      <c r="AN28" s="9"/>
      <c r="AO28" s="8"/>
      <c r="AP28" s="9"/>
      <c r="AQ28" s="8"/>
      <c r="AR28" s="9"/>
      <c r="AS28" s="8"/>
      <c r="AT28" s="9"/>
      <c r="AU28" s="8"/>
      <c r="AV28" s="9"/>
      <c r="AW28" s="8"/>
      <c r="AX28" s="9"/>
      <c r="AY28" s="8"/>
      <c r="AZ28" s="9"/>
      <c r="BA28" s="8"/>
      <c r="BB28" s="9"/>
    </row>
    <row r="29" spans="1:54" ht="14.25" x14ac:dyDescent="0.15">
      <c r="A29" s="110" t="s">
        <v>12</v>
      </c>
      <c r="B29" s="10" t="s">
        <v>3</v>
      </c>
      <c r="C29" s="126"/>
      <c r="D29" s="127"/>
      <c r="E29" s="126"/>
      <c r="F29" s="127"/>
      <c r="G29" s="126"/>
      <c r="H29" s="127"/>
      <c r="I29" s="126"/>
      <c r="J29" s="127"/>
      <c r="K29" s="126"/>
      <c r="L29" s="127"/>
      <c r="M29" s="126"/>
      <c r="N29" s="127"/>
      <c r="O29" s="126"/>
      <c r="P29" s="127"/>
      <c r="Q29" s="126"/>
      <c r="R29" s="127"/>
      <c r="S29" s="126"/>
      <c r="T29" s="127"/>
      <c r="U29" s="126"/>
      <c r="V29" s="127"/>
      <c r="W29" s="126"/>
      <c r="X29" s="127"/>
      <c r="Y29" s="126"/>
      <c r="Z29" s="127"/>
      <c r="AA29" s="126"/>
      <c r="AB29" s="127"/>
      <c r="AC29" s="126"/>
      <c r="AD29" s="127"/>
      <c r="AE29" s="126"/>
      <c r="AF29" s="127"/>
      <c r="AG29" s="126"/>
      <c r="AH29" s="127"/>
      <c r="AI29" s="126"/>
      <c r="AJ29" s="127"/>
      <c r="AK29" s="126"/>
      <c r="AL29" s="127"/>
      <c r="AM29" s="126"/>
      <c r="AN29" s="127"/>
      <c r="AO29" s="126"/>
      <c r="AP29" s="127"/>
      <c r="AQ29" s="126"/>
      <c r="AR29" s="127"/>
      <c r="AS29" s="126"/>
      <c r="AT29" s="127"/>
      <c r="AU29" s="126"/>
      <c r="AV29" s="127"/>
      <c r="AW29" s="126"/>
      <c r="AX29" s="127"/>
      <c r="AY29" s="126"/>
      <c r="AZ29" s="127"/>
      <c r="BA29" s="126"/>
      <c r="BB29" s="127"/>
    </row>
    <row r="30" spans="1:54" x14ac:dyDescent="0.15">
      <c r="A30" s="111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  <c r="AA30" s="3"/>
      <c r="AB30" s="4"/>
      <c r="AC30" s="3"/>
      <c r="AD30" s="4"/>
      <c r="AE30" s="3"/>
      <c r="AF30" s="4"/>
      <c r="AG30" s="3"/>
      <c r="AH30" s="4"/>
      <c r="AI30" s="3"/>
      <c r="AJ30" s="4"/>
      <c r="AK30" s="3"/>
      <c r="AL30" s="4"/>
      <c r="AM30" s="3"/>
      <c r="AN30" s="4"/>
      <c r="AO30" s="3"/>
      <c r="AP30" s="4"/>
      <c r="AQ30" s="3"/>
      <c r="AR30" s="4"/>
      <c r="AS30" s="3"/>
      <c r="AT30" s="4"/>
      <c r="AU30" s="3"/>
      <c r="AV30" s="4"/>
      <c r="AW30" s="3"/>
      <c r="AX30" s="4"/>
      <c r="AY30" s="3"/>
      <c r="AZ30" s="4"/>
      <c r="BA30" s="3"/>
      <c r="BB30" s="4"/>
    </row>
    <row r="31" spans="1:54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  <c r="AA31" s="8"/>
      <c r="AB31" s="9"/>
      <c r="AC31" s="8"/>
      <c r="AD31" s="9"/>
      <c r="AE31" s="8"/>
      <c r="AF31" s="9"/>
      <c r="AG31" s="8"/>
      <c r="AH31" s="9"/>
      <c r="AI31" s="8"/>
      <c r="AJ31" s="9"/>
      <c r="AK31" s="8"/>
      <c r="AL31" s="9"/>
      <c r="AM31" s="8"/>
      <c r="AN31" s="9"/>
      <c r="AO31" s="8"/>
      <c r="AP31" s="9"/>
      <c r="AQ31" s="8"/>
      <c r="AR31" s="9"/>
      <c r="AS31" s="8"/>
      <c r="AT31" s="9"/>
      <c r="AU31" s="8"/>
      <c r="AV31" s="9"/>
      <c r="AW31" s="8"/>
      <c r="AX31" s="9"/>
      <c r="AY31" s="8"/>
      <c r="AZ31" s="9"/>
      <c r="BA31" s="8"/>
      <c r="BB31" s="9"/>
    </row>
    <row r="32" spans="1:54" ht="14.25" x14ac:dyDescent="0.15">
      <c r="A32" s="110" t="s">
        <v>12</v>
      </c>
      <c r="B32" s="10" t="s">
        <v>3</v>
      </c>
      <c r="C32" s="126">
        <v>0</v>
      </c>
      <c r="D32" s="127"/>
      <c r="E32" s="126"/>
      <c r="F32" s="127"/>
      <c r="G32" s="126"/>
      <c r="H32" s="127"/>
      <c r="I32" s="126"/>
      <c r="J32" s="127"/>
      <c r="K32" s="126"/>
      <c r="L32" s="127"/>
      <c r="M32" s="126"/>
      <c r="N32" s="127"/>
      <c r="O32" s="126"/>
      <c r="P32" s="127"/>
      <c r="Q32" s="126"/>
      <c r="R32" s="127"/>
      <c r="S32" s="126"/>
      <c r="T32" s="127"/>
      <c r="U32" s="126"/>
      <c r="V32" s="127"/>
      <c r="W32" s="126"/>
      <c r="X32" s="127"/>
      <c r="Y32" s="126"/>
      <c r="Z32" s="127"/>
      <c r="AA32" s="126"/>
      <c r="AB32" s="127"/>
      <c r="AC32" s="126"/>
      <c r="AD32" s="127"/>
      <c r="AE32" s="126">
        <v>0</v>
      </c>
      <c r="AF32" s="127"/>
      <c r="AG32" s="126">
        <v>0</v>
      </c>
      <c r="AH32" s="127"/>
      <c r="AI32" s="126"/>
      <c r="AJ32" s="127"/>
      <c r="AK32" s="126"/>
      <c r="AL32" s="127"/>
      <c r="AM32" s="126"/>
      <c r="AN32" s="127"/>
      <c r="AO32" s="126"/>
      <c r="AP32" s="127"/>
      <c r="AQ32" s="126"/>
      <c r="AR32" s="127"/>
      <c r="AS32" s="126"/>
      <c r="AT32" s="127"/>
      <c r="AU32" s="126"/>
      <c r="AV32" s="127"/>
      <c r="AW32" s="126"/>
      <c r="AX32" s="127"/>
      <c r="AY32" s="126"/>
      <c r="AZ32" s="127"/>
      <c r="BA32" s="126"/>
      <c r="BB32" s="127"/>
    </row>
    <row r="33" spans="1:54" x14ac:dyDescent="0.15">
      <c r="A33" s="111"/>
      <c r="B33" s="2" t="s">
        <v>4</v>
      </c>
      <c r="C33" s="3">
        <v>0</v>
      </c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  <c r="AA33" s="3"/>
      <c r="AB33" s="4"/>
      <c r="AC33" s="3"/>
      <c r="AD33" s="4"/>
      <c r="AE33" s="3">
        <v>0</v>
      </c>
      <c r="AF33" s="4"/>
      <c r="AG33" s="3">
        <v>0</v>
      </c>
      <c r="AH33" s="4"/>
      <c r="AI33" s="3"/>
      <c r="AJ33" s="4"/>
      <c r="AK33" s="3"/>
      <c r="AL33" s="4"/>
      <c r="AM33" s="3"/>
      <c r="AN33" s="4"/>
      <c r="AO33" s="3"/>
      <c r="AP33" s="4"/>
      <c r="AQ33" s="3"/>
      <c r="AR33" s="4"/>
      <c r="AS33" s="3"/>
      <c r="AT33" s="4"/>
      <c r="AU33" s="3"/>
      <c r="AV33" s="4"/>
      <c r="AW33" s="3"/>
      <c r="AX33" s="4"/>
      <c r="AY33" s="3"/>
      <c r="AZ33" s="4"/>
      <c r="BA33" s="3"/>
      <c r="BB33" s="4"/>
    </row>
    <row r="34" spans="1:54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  <c r="AA34" s="8"/>
      <c r="AB34" s="9"/>
      <c r="AC34" s="8"/>
      <c r="AD34" s="9"/>
      <c r="AE34" s="8"/>
      <c r="AF34" s="9"/>
      <c r="AG34" s="8"/>
      <c r="AH34" s="9"/>
      <c r="AI34" s="8"/>
      <c r="AJ34" s="9"/>
      <c r="AK34" s="8"/>
      <c r="AL34" s="9"/>
      <c r="AM34" s="8"/>
      <c r="AN34" s="9"/>
      <c r="AO34" s="8"/>
      <c r="AP34" s="9"/>
      <c r="AQ34" s="8"/>
      <c r="AR34" s="9"/>
      <c r="AS34" s="8"/>
      <c r="AT34" s="9"/>
      <c r="AU34" s="8"/>
      <c r="AV34" s="9"/>
      <c r="AW34" s="8"/>
      <c r="AX34" s="9"/>
      <c r="AY34" s="8"/>
      <c r="AZ34" s="9"/>
      <c r="BA34" s="8"/>
      <c r="BB34" s="9"/>
    </row>
    <row r="35" spans="1:54" ht="14.25" x14ac:dyDescent="0.15">
      <c r="A35" s="110" t="s">
        <v>12</v>
      </c>
      <c r="B35" s="10" t="s">
        <v>3</v>
      </c>
      <c r="C35" s="126">
        <v>0</v>
      </c>
      <c r="D35" s="127"/>
      <c r="E35" s="126"/>
      <c r="F35" s="127"/>
      <c r="G35" s="126"/>
      <c r="H35" s="127"/>
      <c r="I35" s="126"/>
      <c r="J35" s="127"/>
      <c r="K35" s="126"/>
      <c r="L35" s="127"/>
      <c r="M35" s="126"/>
      <c r="N35" s="127"/>
      <c r="O35" s="126"/>
      <c r="P35" s="127"/>
      <c r="Q35" s="126"/>
      <c r="R35" s="127"/>
      <c r="S35" s="126"/>
      <c r="T35" s="127"/>
      <c r="U35" s="126"/>
      <c r="V35" s="127"/>
      <c r="W35" s="126"/>
      <c r="X35" s="127"/>
      <c r="Y35" s="126"/>
      <c r="Z35" s="127"/>
      <c r="AA35" s="126"/>
      <c r="AB35" s="127"/>
      <c r="AC35" s="126"/>
      <c r="AD35" s="127"/>
      <c r="AE35" s="126">
        <v>0</v>
      </c>
      <c r="AF35" s="127"/>
      <c r="AG35" s="126">
        <v>0</v>
      </c>
      <c r="AH35" s="127"/>
      <c r="AI35" s="126"/>
      <c r="AJ35" s="127"/>
      <c r="AK35" s="126"/>
      <c r="AL35" s="127"/>
      <c r="AM35" s="126"/>
      <c r="AN35" s="127"/>
      <c r="AO35" s="126"/>
      <c r="AP35" s="127"/>
      <c r="AQ35" s="126"/>
      <c r="AR35" s="127"/>
      <c r="AS35" s="126"/>
      <c r="AT35" s="127"/>
      <c r="AU35" s="126"/>
      <c r="AV35" s="127"/>
      <c r="AW35" s="126"/>
      <c r="AX35" s="127"/>
      <c r="AY35" s="126"/>
      <c r="AZ35" s="127"/>
      <c r="BA35" s="126"/>
      <c r="BB35" s="127"/>
    </row>
    <row r="36" spans="1:54" x14ac:dyDescent="0.15">
      <c r="A36" s="111"/>
      <c r="B36" s="2" t="s">
        <v>4</v>
      </c>
      <c r="C36" s="3">
        <v>0</v>
      </c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  <c r="AA36" s="3"/>
      <c r="AB36" s="4"/>
      <c r="AC36" s="3"/>
      <c r="AD36" s="4"/>
      <c r="AE36" s="3">
        <v>0</v>
      </c>
      <c r="AF36" s="4"/>
      <c r="AG36" s="3">
        <v>0</v>
      </c>
      <c r="AH36" s="4"/>
      <c r="AI36" s="3"/>
      <c r="AJ36" s="4"/>
      <c r="AK36" s="3"/>
      <c r="AL36" s="4"/>
      <c r="AM36" s="3"/>
      <c r="AN36" s="4"/>
      <c r="AO36" s="3"/>
      <c r="AP36" s="4"/>
      <c r="AQ36" s="3"/>
      <c r="AR36" s="4"/>
      <c r="AS36" s="3"/>
      <c r="AT36" s="4"/>
      <c r="AU36" s="3"/>
      <c r="AV36" s="4"/>
      <c r="AW36" s="3"/>
      <c r="AX36" s="4"/>
      <c r="AY36" s="3"/>
      <c r="AZ36" s="4"/>
      <c r="BA36" s="3"/>
      <c r="BB36" s="4"/>
    </row>
    <row r="37" spans="1:54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/>
      <c r="Q37" s="8"/>
      <c r="R37" s="9"/>
      <c r="S37" s="8"/>
      <c r="T37" s="9"/>
      <c r="U37" s="8"/>
      <c r="V37" s="9"/>
      <c r="W37" s="8"/>
      <c r="X37" s="9"/>
      <c r="Y37" s="8"/>
      <c r="Z37" s="9"/>
      <c r="AA37" s="8"/>
      <c r="AB37" s="9"/>
      <c r="AC37" s="8"/>
      <c r="AD37" s="9"/>
      <c r="AE37" s="8"/>
      <c r="AF37" s="9" t="s">
        <v>18</v>
      </c>
      <c r="AG37" s="8"/>
      <c r="AH37" s="9"/>
      <c r="AI37" s="8"/>
      <c r="AJ37" s="9"/>
      <c r="AK37" s="8"/>
      <c r="AL37" s="9"/>
      <c r="AM37" s="8"/>
      <c r="AN37" s="9"/>
      <c r="AO37" s="8"/>
      <c r="AP37" s="9"/>
      <c r="AQ37" s="8"/>
      <c r="AR37" s="9"/>
      <c r="AS37" s="8"/>
      <c r="AT37" s="9"/>
      <c r="AU37" s="8"/>
      <c r="AV37" s="9" t="s">
        <v>18</v>
      </c>
      <c r="AW37" s="8"/>
      <c r="AX37" s="9"/>
      <c r="AY37" s="8"/>
      <c r="AZ37" s="9"/>
      <c r="BA37" s="8"/>
      <c r="BB37" s="9"/>
    </row>
    <row r="38" spans="1:54" ht="13.5" customHeight="1" x14ac:dyDescent="0.15">
      <c r="A38" s="110" t="s">
        <v>13</v>
      </c>
      <c r="B38" s="113" t="s">
        <v>3</v>
      </c>
      <c r="C38" s="122"/>
      <c r="D38" s="123"/>
      <c r="E38" s="122"/>
      <c r="F38" s="123"/>
      <c r="G38" s="118"/>
      <c r="H38" s="119"/>
      <c r="I38" s="122"/>
      <c r="J38" s="123"/>
      <c r="K38" s="122"/>
      <c r="L38" s="123"/>
      <c r="M38" s="118"/>
      <c r="N38" s="119"/>
      <c r="O38" s="118"/>
      <c r="P38" s="119"/>
      <c r="Q38" s="118">
        <v>8568</v>
      </c>
      <c r="R38" s="119"/>
      <c r="S38" s="118"/>
      <c r="T38" s="119"/>
      <c r="U38" s="118"/>
      <c r="V38" s="119"/>
      <c r="W38" s="118"/>
      <c r="X38" s="119"/>
      <c r="Y38" s="118"/>
      <c r="Z38" s="119"/>
      <c r="AA38" s="118"/>
      <c r="AB38" s="119"/>
      <c r="AC38" s="118" t="s">
        <v>22</v>
      </c>
      <c r="AD38" s="119"/>
      <c r="AE38" s="118" t="s">
        <v>18</v>
      </c>
      <c r="AF38" s="119"/>
      <c r="AG38" s="122" t="s">
        <v>18</v>
      </c>
      <c r="AH38" s="123"/>
      <c r="AI38" s="122" t="s">
        <v>18</v>
      </c>
      <c r="AJ38" s="123"/>
      <c r="AK38" s="118"/>
      <c r="AL38" s="119"/>
      <c r="AM38" s="122"/>
      <c r="AN38" s="123"/>
      <c r="AO38" s="122"/>
      <c r="AP38" s="123"/>
      <c r="AQ38" s="118"/>
      <c r="AR38" s="119"/>
      <c r="AS38" s="118"/>
      <c r="AT38" s="119"/>
      <c r="AU38" s="118" t="s">
        <v>18</v>
      </c>
      <c r="AV38" s="119"/>
      <c r="AW38" s="118"/>
      <c r="AX38" s="119"/>
      <c r="AY38" s="118"/>
      <c r="AZ38" s="119"/>
      <c r="BA38" s="118"/>
      <c r="BB38" s="119"/>
    </row>
    <row r="39" spans="1:54" ht="14.25" customHeight="1" thickBot="1" x14ac:dyDescent="0.2">
      <c r="A39" s="112"/>
      <c r="B39" s="114"/>
      <c r="C39" s="124"/>
      <c r="D39" s="125"/>
      <c r="E39" s="124"/>
      <c r="F39" s="125"/>
      <c r="G39" s="120"/>
      <c r="H39" s="121"/>
      <c r="I39" s="124"/>
      <c r="J39" s="125"/>
      <c r="K39" s="124"/>
      <c r="L39" s="125"/>
      <c r="M39" s="120"/>
      <c r="N39" s="121"/>
      <c r="O39" s="120"/>
      <c r="P39" s="121"/>
      <c r="Q39" s="120"/>
      <c r="R39" s="121"/>
      <c r="S39" s="120"/>
      <c r="T39" s="121"/>
      <c r="U39" s="120"/>
      <c r="V39" s="121"/>
      <c r="W39" s="120"/>
      <c r="X39" s="121"/>
      <c r="Y39" s="120"/>
      <c r="Z39" s="121"/>
      <c r="AA39" s="120"/>
      <c r="AB39" s="121"/>
      <c r="AC39" s="120"/>
      <c r="AD39" s="121"/>
      <c r="AE39" s="120"/>
      <c r="AF39" s="121"/>
      <c r="AG39" s="124"/>
      <c r="AH39" s="125"/>
      <c r="AI39" s="124"/>
      <c r="AJ39" s="125"/>
      <c r="AK39" s="120"/>
      <c r="AL39" s="121"/>
      <c r="AM39" s="124"/>
      <c r="AN39" s="125"/>
      <c r="AO39" s="124"/>
      <c r="AP39" s="125"/>
      <c r="AQ39" s="120"/>
      <c r="AR39" s="121"/>
      <c r="AS39" s="120"/>
      <c r="AT39" s="121"/>
      <c r="AU39" s="120"/>
      <c r="AV39" s="121"/>
      <c r="AW39" s="120"/>
      <c r="AX39" s="121"/>
      <c r="AY39" s="120"/>
      <c r="AZ39" s="121"/>
      <c r="BA39" s="120"/>
      <c r="BB39" s="121"/>
    </row>
    <row r="40" spans="1:54" x14ac:dyDescent="0.15"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ht="14.25" x14ac:dyDescent="0.15">
      <c r="A41" s="108" t="s">
        <v>5</v>
      </c>
      <c r="B41" s="109"/>
      <c r="C41" s="116">
        <f>SUM(C3:D39)</f>
        <v>0</v>
      </c>
      <c r="D41" s="117"/>
      <c r="E41" s="116">
        <f>SUM(E3:F39)</f>
        <v>27661</v>
      </c>
      <c r="F41" s="117"/>
      <c r="G41" s="116">
        <f>SUM(G3:H39)</f>
        <v>8007</v>
      </c>
      <c r="H41" s="117"/>
      <c r="I41" s="116">
        <f>SUM(I3:J39)</f>
        <v>5063</v>
      </c>
      <c r="J41" s="117"/>
      <c r="K41" s="116">
        <f>SUM(K3:L39)</f>
        <v>7940</v>
      </c>
      <c r="L41" s="117"/>
      <c r="M41" s="116">
        <f>SUM(M3:N39)</f>
        <v>28541</v>
      </c>
      <c r="N41" s="117"/>
      <c r="O41" s="116">
        <f>SUM(O3:P39)</f>
        <v>10772</v>
      </c>
      <c r="P41" s="117"/>
      <c r="Q41" s="116">
        <f>SUM(Q3:R39)</f>
        <v>42098</v>
      </c>
      <c r="R41" s="117"/>
      <c r="S41" s="116">
        <f>SUM(S3:T39)</f>
        <v>36197</v>
      </c>
      <c r="T41" s="117"/>
      <c r="U41" s="116">
        <f>SUM(U3:V39)</f>
        <v>31253</v>
      </c>
      <c r="V41" s="117"/>
      <c r="W41" s="116">
        <f>SUM(W3:X39)</f>
        <v>35382</v>
      </c>
      <c r="X41" s="117"/>
      <c r="Y41" s="116">
        <f>SUM(Y3:Z39)</f>
        <v>38864</v>
      </c>
      <c r="Z41" s="117"/>
      <c r="AA41" s="116">
        <f>SUM(AA3:AB39)</f>
        <v>51353</v>
      </c>
      <c r="AB41" s="117"/>
      <c r="AC41" s="116">
        <f>SUM(AC3:AD39)</f>
        <v>30535</v>
      </c>
      <c r="AD41" s="117"/>
      <c r="AE41" s="116">
        <f>SUM(AE3:AF39)</f>
        <v>14458</v>
      </c>
      <c r="AF41" s="117"/>
      <c r="AG41" s="116">
        <f>SUM(AG3:AH39)</f>
        <v>14458</v>
      </c>
      <c r="AH41" s="117"/>
      <c r="AI41" s="116">
        <f>SUM(AI3:AJ39)</f>
        <v>14458</v>
      </c>
      <c r="AJ41" s="117"/>
      <c r="AK41" s="116">
        <f>SUM(AK3:AL39)</f>
        <v>14458</v>
      </c>
      <c r="AL41" s="117"/>
      <c r="AM41" s="116">
        <f>SUM(AM3:AN39)</f>
        <v>14458</v>
      </c>
      <c r="AN41" s="117"/>
      <c r="AO41" s="116">
        <f>SUM(AO3:AP39)</f>
        <v>14458</v>
      </c>
      <c r="AP41" s="117"/>
      <c r="AQ41" s="116">
        <f>SUM(AQ3:AR39)</f>
        <v>14458</v>
      </c>
      <c r="AR41" s="117"/>
      <c r="AS41" s="116">
        <f>SUM(AS3:AT39)</f>
        <v>14458</v>
      </c>
      <c r="AT41" s="117"/>
      <c r="AU41" s="116">
        <f>SUM(AU3:AV39)</f>
        <v>14458</v>
      </c>
      <c r="AV41" s="117"/>
      <c r="AW41" s="116">
        <f>SUM(AW3:AX39)</f>
        <v>14458</v>
      </c>
      <c r="AX41" s="117"/>
      <c r="AY41" s="116">
        <f>SUM(AY3:AZ39)</f>
        <v>14458</v>
      </c>
      <c r="AZ41" s="117"/>
      <c r="BA41" s="116">
        <f>SUM(BA3:BB39)</f>
        <v>19608</v>
      </c>
      <c r="BB41" s="117"/>
    </row>
  </sheetData>
  <sheetProtection sheet="1" objects="1" scenarios="1"/>
  <mergeCells count="394">
    <mergeCell ref="S35:T35"/>
    <mergeCell ref="U35:V35"/>
    <mergeCell ref="W35:X35"/>
    <mergeCell ref="S38:T39"/>
    <mergeCell ref="U38:V39"/>
    <mergeCell ref="W38:X39"/>
    <mergeCell ref="S41:T41"/>
    <mergeCell ref="U41:V41"/>
    <mergeCell ref="W41:X41"/>
    <mergeCell ref="S26:T26"/>
    <mergeCell ref="U26:V26"/>
    <mergeCell ref="W26:X26"/>
    <mergeCell ref="S29:T29"/>
    <mergeCell ref="U29:V29"/>
    <mergeCell ref="W29:X29"/>
    <mergeCell ref="S32:T32"/>
    <mergeCell ref="U32:V32"/>
    <mergeCell ref="W32:X32"/>
    <mergeCell ref="S15:T18"/>
    <mergeCell ref="U15:V18"/>
    <mergeCell ref="W15:X18"/>
    <mergeCell ref="S20:T20"/>
    <mergeCell ref="U20:V20"/>
    <mergeCell ref="W20:X20"/>
    <mergeCell ref="S23:T23"/>
    <mergeCell ref="U23:V23"/>
    <mergeCell ref="W23:X23"/>
    <mergeCell ref="S6:T6"/>
    <mergeCell ref="U6:V6"/>
    <mergeCell ref="W6:X6"/>
    <mergeCell ref="S9:T9"/>
    <mergeCell ref="U9:V9"/>
    <mergeCell ref="W9:X9"/>
    <mergeCell ref="S12:T13"/>
    <mergeCell ref="U12:V13"/>
    <mergeCell ref="W12:X13"/>
    <mergeCell ref="Q3:R3"/>
    <mergeCell ref="K1:L1"/>
    <mergeCell ref="M1:N1"/>
    <mergeCell ref="O1:P1"/>
    <mergeCell ref="Q1:R1"/>
    <mergeCell ref="S1:T1"/>
    <mergeCell ref="U1:V1"/>
    <mergeCell ref="W1:X1"/>
    <mergeCell ref="S3:T3"/>
    <mergeCell ref="U3:V3"/>
    <mergeCell ref="W3:X3"/>
    <mergeCell ref="A3:A4"/>
    <mergeCell ref="I3:J3"/>
    <mergeCell ref="K3:L3"/>
    <mergeCell ref="M3:N3"/>
    <mergeCell ref="C3:D3"/>
    <mergeCell ref="E3:F3"/>
    <mergeCell ref="G3:H3"/>
    <mergeCell ref="O3:P3"/>
    <mergeCell ref="C1:D1"/>
    <mergeCell ref="E1:F1"/>
    <mergeCell ref="G1:H1"/>
    <mergeCell ref="I1:J1"/>
    <mergeCell ref="A6:A7"/>
    <mergeCell ref="I6:J6"/>
    <mergeCell ref="K6:L6"/>
    <mergeCell ref="M6:N6"/>
    <mergeCell ref="C6:D6"/>
    <mergeCell ref="E6:F6"/>
    <mergeCell ref="G6:H6"/>
    <mergeCell ref="O6:P6"/>
    <mergeCell ref="Q6:R6"/>
    <mergeCell ref="C9:D9"/>
    <mergeCell ref="E9:F9"/>
    <mergeCell ref="G9:H9"/>
    <mergeCell ref="A9:A10"/>
    <mergeCell ref="Q9:R9"/>
    <mergeCell ref="I9:J9"/>
    <mergeCell ref="K9:L9"/>
    <mergeCell ref="M9:N9"/>
    <mergeCell ref="O9:P9"/>
    <mergeCell ref="C12:D13"/>
    <mergeCell ref="E12:F13"/>
    <mergeCell ref="G12:H13"/>
    <mergeCell ref="A12:A13"/>
    <mergeCell ref="B12:B13"/>
    <mergeCell ref="Q12:R13"/>
    <mergeCell ref="I12:J13"/>
    <mergeCell ref="K12:L13"/>
    <mergeCell ref="M12:N13"/>
    <mergeCell ref="O12:P13"/>
    <mergeCell ref="C15:D18"/>
    <mergeCell ref="E15:F18"/>
    <mergeCell ref="G15:H18"/>
    <mergeCell ref="A15:A18"/>
    <mergeCell ref="B15:B18"/>
    <mergeCell ref="Q15:R18"/>
    <mergeCell ref="I15:J18"/>
    <mergeCell ref="K15:L18"/>
    <mergeCell ref="M15:N18"/>
    <mergeCell ref="O15:P18"/>
    <mergeCell ref="C20:D20"/>
    <mergeCell ref="E20:F20"/>
    <mergeCell ref="G20:H20"/>
    <mergeCell ref="A20:A21"/>
    <mergeCell ref="Q20:R20"/>
    <mergeCell ref="I20:J20"/>
    <mergeCell ref="K20:L20"/>
    <mergeCell ref="M20:N20"/>
    <mergeCell ref="O20:P20"/>
    <mergeCell ref="C23:D23"/>
    <mergeCell ref="E23:F23"/>
    <mergeCell ref="G23:H23"/>
    <mergeCell ref="A23:A24"/>
    <mergeCell ref="Q23:R23"/>
    <mergeCell ref="I23:J23"/>
    <mergeCell ref="K23:L23"/>
    <mergeCell ref="M23:N23"/>
    <mergeCell ref="O23:P23"/>
    <mergeCell ref="C26:D26"/>
    <mergeCell ref="E26:F26"/>
    <mergeCell ref="G26:H26"/>
    <mergeCell ref="A26:A27"/>
    <mergeCell ref="Q26:R26"/>
    <mergeCell ref="I26:J26"/>
    <mergeCell ref="K26:L26"/>
    <mergeCell ref="M26:N26"/>
    <mergeCell ref="O26:P26"/>
    <mergeCell ref="C29:D29"/>
    <mergeCell ref="E29:F29"/>
    <mergeCell ref="G29:H29"/>
    <mergeCell ref="A29:A30"/>
    <mergeCell ref="Q29:R29"/>
    <mergeCell ref="I29:J29"/>
    <mergeCell ref="K29:L29"/>
    <mergeCell ref="M29:N29"/>
    <mergeCell ref="O29:P29"/>
    <mergeCell ref="G35:H35"/>
    <mergeCell ref="A35:A36"/>
    <mergeCell ref="Q35:R35"/>
    <mergeCell ref="I35:J35"/>
    <mergeCell ref="K35:L35"/>
    <mergeCell ref="M35:N35"/>
    <mergeCell ref="O35:P35"/>
    <mergeCell ref="C32:D32"/>
    <mergeCell ref="E32:F32"/>
    <mergeCell ref="G32:H32"/>
    <mergeCell ref="A32:A33"/>
    <mergeCell ref="Q32:R32"/>
    <mergeCell ref="I32:J32"/>
    <mergeCell ref="K32:L32"/>
    <mergeCell ref="M32:N32"/>
    <mergeCell ref="O32:P32"/>
    <mergeCell ref="AI1:AJ1"/>
    <mergeCell ref="AY3:AZ3"/>
    <mergeCell ref="BA3:BB3"/>
    <mergeCell ref="A41:B41"/>
    <mergeCell ref="C41:D41"/>
    <mergeCell ref="E41:F41"/>
    <mergeCell ref="G41:H41"/>
    <mergeCell ref="Q41:R41"/>
    <mergeCell ref="I41:J41"/>
    <mergeCell ref="K41:L41"/>
    <mergeCell ref="M41:N41"/>
    <mergeCell ref="O41:P41"/>
    <mergeCell ref="C38:D39"/>
    <mergeCell ref="E38:F39"/>
    <mergeCell ref="G38:H39"/>
    <mergeCell ref="A38:A39"/>
    <mergeCell ref="B38:B39"/>
    <mergeCell ref="Q38:R39"/>
    <mergeCell ref="I38:J39"/>
    <mergeCell ref="K38:L39"/>
    <mergeCell ref="M38:N39"/>
    <mergeCell ref="O38:P39"/>
    <mergeCell ref="C35:D35"/>
    <mergeCell ref="E35:F35"/>
    <mergeCell ref="AK6:AL6"/>
    <mergeCell ref="AM6:AN6"/>
    <mergeCell ref="AM3:AN3"/>
    <mergeCell ref="AW1:AX1"/>
    <mergeCell ref="AY1:AZ1"/>
    <mergeCell ref="BA1:BB1"/>
    <mergeCell ref="Y3:Z3"/>
    <mergeCell ref="AA3:AB3"/>
    <mergeCell ref="AC3:AD3"/>
    <mergeCell ref="AE3:AF3"/>
    <mergeCell ref="AG3:AH3"/>
    <mergeCell ref="AI3:AJ3"/>
    <mergeCell ref="AK3:AL3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O3:AP3"/>
    <mergeCell ref="AQ3:AR3"/>
    <mergeCell ref="AS3:AT3"/>
    <mergeCell ref="AU3:AV3"/>
    <mergeCell ref="AW3:AX3"/>
    <mergeCell ref="AQ9:AR9"/>
    <mergeCell ref="AS9:AT9"/>
    <mergeCell ref="AU9:AV9"/>
    <mergeCell ref="AW9:AX9"/>
    <mergeCell ref="AY9:AZ9"/>
    <mergeCell ref="BA9:BB9"/>
    <mergeCell ref="BA6:BB6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AO6:AP6"/>
    <mergeCell ref="AQ6:AR6"/>
    <mergeCell ref="AS6:AT6"/>
    <mergeCell ref="AU6:AV6"/>
    <mergeCell ref="AW6:AX6"/>
    <mergeCell ref="AY6:AZ6"/>
    <mergeCell ref="Y6:Z6"/>
    <mergeCell ref="AA6:AB6"/>
    <mergeCell ref="AC6:AD6"/>
    <mergeCell ref="AE6:AF6"/>
    <mergeCell ref="AG6:AH6"/>
    <mergeCell ref="AI6:AJ6"/>
    <mergeCell ref="Y20:Z20"/>
    <mergeCell ref="AA20:AB20"/>
    <mergeCell ref="AC20:AD20"/>
    <mergeCell ref="AE20:AF20"/>
    <mergeCell ref="AG20:AH20"/>
    <mergeCell ref="AW12:AX13"/>
    <mergeCell ref="AY12:AZ13"/>
    <mergeCell ref="BA12:BB13"/>
    <mergeCell ref="Y15:Z18"/>
    <mergeCell ref="AO12:AP13"/>
    <mergeCell ref="AQ12:AR13"/>
    <mergeCell ref="AS12:AT13"/>
    <mergeCell ref="AU12:AV13"/>
    <mergeCell ref="AG12:AH13"/>
    <mergeCell ref="AI12:AJ13"/>
    <mergeCell ref="AK12:AL13"/>
    <mergeCell ref="AM12:AN13"/>
    <mergeCell ref="Y12:Z13"/>
    <mergeCell ref="AA12:AB13"/>
    <mergeCell ref="AC12:AD13"/>
    <mergeCell ref="AE12:AF13"/>
    <mergeCell ref="BA15:BB16"/>
    <mergeCell ref="BA17:BB18"/>
    <mergeCell ref="AM15:AN16"/>
    <mergeCell ref="Y23:Z23"/>
    <mergeCell ref="AA23:AB23"/>
    <mergeCell ref="AC23:AD23"/>
    <mergeCell ref="AE23:AF23"/>
    <mergeCell ref="AG23:AH23"/>
    <mergeCell ref="AI23:AJ23"/>
    <mergeCell ref="AK23:AL23"/>
    <mergeCell ref="AM23:AN23"/>
    <mergeCell ref="AO23:AP23"/>
    <mergeCell ref="AO20:AP20"/>
    <mergeCell ref="AQ20:AR20"/>
    <mergeCell ref="AS20:AT20"/>
    <mergeCell ref="AU20:AV20"/>
    <mergeCell ref="AW20:AX20"/>
    <mergeCell ref="AY20:AZ20"/>
    <mergeCell ref="AM29:AN29"/>
    <mergeCell ref="AM17:AN18"/>
    <mergeCell ref="AO15:AP16"/>
    <mergeCell ref="AO17:AP18"/>
    <mergeCell ref="AQ15:AR16"/>
    <mergeCell ref="AQ17:AR18"/>
    <mergeCell ref="AS29:AT29"/>
    <mergeCell ref="AU29:AV29"/>
    <mergeCell ref="AW29:AX29"/>
    <mergeCell ref="AU15:AV16"/>
    <mergeCell ref="AO29:AP29"/>
    <mergeCell ref="AW15:AX16"/>
    <mergeCell ref="AW17:AX18"/>
    <mergeCell ref="AU17:AV18"/>
    <mergeCell ref="AK20:AL20"/>
    <mergeCell ref="BA26:BB26"/>
    <mergeCell ref="Y29:Z29"/>
    <mergeCell ref="AA29:AB29"/>
    <mergeCell ref="AC29:AD29"/>
    <mergeCell ref="AE29:AF29"/>
    <mergeCell ref="AG29:AH29"/>
    <mergeCell ref="AI29:AJ29"/>
    <mergeCell ref="AK29:AL29"/>
    <mergeCell ref="AK26:AL26"/>
    <mergeCell ref="AM26:AN26"/>
    <mergeCell ref="AO26:AP26"/>
    <mergeCell ref="AQ26:AR26"/>
    <mergeCell ref="AS26:AT26"/>
    <mergeCell ref="AU26:AV26"/>
    <mergeCell ref="Y26:Z26"/>
    <mergeCell ref="AA26:AB26"/>
    <mergeCell ref="AC26:AD26"/>
    <mergeCell ref="AE26:AF26"/>
    <mergeCell ref="AG26:AH26"/>
    <mergeCell ref="AI26:AJ26"/>
    <mergeCell ref="BA29:BB29"/>
    <mergeCell ref="BA23:BB23"/>
    <mergeCell ref="BA20:BB20"/>
    <mergeCell ref="BA35:BB35"/>
    <mergeCell ref="BA32:BB32"/>
    <mergeCell ref="Y35:Z35"/>
    <mergeCell ref="AA35:AB35"/>
    <mergeCell ref="AC35:AD35"/>
    <mergeCell ref="AE35:AF35"/>
    <mergeCell ref="AG35:AH35"/>
    <mergeCell ref="AI35:AJ35"/>
    <mergeCell ref="AK35:AL35"/>
    <mergeCell ref="AM35:AN35"/>
    <mergeCell ref="AO35:AP35"/>
    <mergeCell ref="AO32:AP32"/>
    <mergeCell ref="AQ32:AR32"/>
    <mergeCell ref="AS32:AT32"/>
    <mergeCell ref="AU32:AV32"/>
    <mergeCell ref="AW32:AX32"/>
    <mergeCell ref="AY32:AZ32"/>
    <mergeCell ref="Y32:Z32"/>
    <mergeCell ref="AA32:AB32"/>
    <mergeCell ref="AC32:AD32"/>
    <mergeCell ref="AE32:AF32"/>
    <mergeCell ref="AG32:AH32"/>
    <mergeCell ref="AI32:AJ32"/>
    <mergeCell ref="AK32:AL32"/>
    <mergeCell ref="Y41:Z41"/>
    <mergeCell ref="AA41:AB41"/>
    <mergeCell ref="AC41:AD41"/>
    <mergeCell ref="AE41:AF41"/>
    <mergeCell ref="AG41:AH41"/>
    <mergeCell ref="AI41:AJ41"/>
    <mergeCell ref="AK41:AL41"/>
    <mergeCell ref="AK38:AL39"/>
    <mergeCell ref="AM38:AN39"/>
    <mergeCell ref="Y38:Z39"/>
    <mergeCell ref="AA38:AB39"/>
    <mergeCell ref="AC38:AD39"/>
    <mergeCell ref="AE38:AF39"/>
    <mergeCell ref="AG38:AH39"/>
    <mergeCell ref="AI38:AJ39"/>
    <mergeCell ref="BA41:BB41"/>
    <mergeCell ref="AA15:AB16"/>
    <mergeCell ref="AA17:AB18"/>
    <mergeCell ref="AC15:AD16"/>
    <mergeCell ref="AC17:AD18"/>
    <mergeCell ref="AE15:AF16"/>
    <mergeCell ref="AE17:AF18"/>
    <mergeCell ref="AG15:AH16"/>
    <mergeCell ref="AG17:AH18"/>
    <mergeCell ref="AM41:AN41"/>
    <mergeCell ref="AO41:AP41"/>
    <mergeCell ref="AQ41:AR41"/>
    <mergeCell ref="AS41:AT41"/>
    <mergeCell ref="AU41:AV41"/>
    <mergeCell ref="AW41:AX41"/>
    <mergeCell ref="AW38:AX39"/>
    <mergeCell ref="AY38:AZ39"/>
    <mergeCell ref="BA38:BB39"/>
    <mergeCell ref="AO38:AP39"/>
    <mergeCell ref="AQ38:AR39"/>
    <mergeCell ref="AS38:AT39"/>
    <mergeCell ref="AU38:AV39"/>
    <mergeCell ref="AQ35:AR35"/>
    <mergeCell ref="AS35:AT35"/>
    <mergeCell ref="AI15:AJ16"/>
    <mergeCell ref="AI17:AJ18"/>
    <mergeCell ref="AK15:AL16"/>
    <mergeCell ref="AK17:AL18"/>
    <mergeCell ref="AS15:AT16"/>
    <mergeCell ref="AS17:AT18"/>
    <mergeCell ref="AY41:AZ41"/>
    <mergeCell ref="AU35:AV35"/>
    <mergeCell ref="AW35:AX35"/>
    <mergeCell ref="AY35:AZ35"/>
    <mergeCell ref="AY29:AZ29"/>
    <mergeCell ref="AW26:AX26"/>
    <mergeCell ref="AY26:AZ26"/>
    <mergeCell ref="AQ23:AR23"/>
    <mergeCell ref="AS23:AT23"/>
    <mergeCell ref="AU23:AV23"/>
    <mergeCell ref="AW23:AX23"/>
    <mergeCell ref="AY23:AZ23"/>
    <mergeCell ref="AY15:AZ16"/>
    <mergeCell ref="AY17:AZ18"/>
    <mergeCell ref="AM20:AN20"/>
    <mergeCell ref="AQ29:AR29"/>
    <mergeCell ref="AM32:AN32"/>
    <mergeCell ref="AI20:AJ20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1"/>
  <sheetViews>
    <sheetView topLeftCell="G1" workbookViewId="0">
      <selection activeCell="G31" sqref="G31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25" width="6.5" style="1" customWidth="1"/>
    <col min="26" max="26" width="8.25" style="1" customWidth="1"/>
  </cols>
  <sheetData>
    <row r="1" spans="1:26" ht="17.25" x14ac:dyDescent="0.15">
      <c r="A1" s="13"/>
      <c r="B1" s="12"/>
      <c r="C1" s="128">
        <v>38353</v>
      </c>
      <c r="D1" s="129"/>
      <c r="E1" s="128">
        <v>38384</v>
      </c>
      <c r="F1" s="129"/>
      <c r="G1" s="128">
        <v>38412</v>
      </c>
      <c r="H1" s="129"/>
      <c r="I1" s="128">
        <v>38443</v>
      </c>
      <c r="J1" s="129"/>
      <c r="K1" s="128">
        <v>38473</v>
      </c>
      <c r="L1" s="129"/>
      <c r="M1" s="128">
        <v>38504</v>
      </c>
      <c r="N1" s="129"/>
      <c r="O1" s="128">
        <v>38534</v>
      </c>
      <c r="P1" s="129"/>
      <c r="Q1" s="128">
        <v>38565</v>
      </c>
      <c r="R1" s="129"/>
      <c r="S1" s="128">
        <v>38596</v>
      </c>
      <c r="T1" s="129"/>
      <c r="U1" s="128">
        <v>38626</v>
      </c>
      <c r="V1" s="129"/>
      <c r="W1" s="128">
        <v>38657</v>
      </c>
      <c r="X1" s="129"/>
      <c r="Y1" s="128">
        <v>38687</v>
      </c>
      <c r="Z1" s="129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10" t="s">
        <v>0</v>
      </c>
      <c r="B3" s="10" t="s">
        <v>3</v>
      </c>
      <c r="C3" s="130">
        <v>5202</v>
      </c>
      <c r="D3" s="131"/>
      <c r="E3" s="130">
        <v>3330</v>
      </c>
      <c r="F3" s="131"/>
      <c r="G3" s="130">
        <v>3891</v>
      </c>
      <c r="H3" s="131"/>
      <c r="I3" s="130">
        <v>3583</v>
      </c>
      <c r="J3" s="131"/>
      <c r="K3" s="130">
        <v>3696</v>
      </c>
      <c r="L3" s="131"/>
      <c r="M3" s="130">
        <v>2435</v>
      </c>
      <c r="N3" s="131"/>
      <c r="O3" s="130">
        <v>1897</v>
      </c>
      <c r="P3" s="131"/>
      <c r="Q3" s="130">
        <v>1506</v>
      </c>
      <c r="R3" s="131"/>
      <c r="S3" s="130">
        <v>2157</v>
      </c>
      <c r="T3" s="131"/>
      <c r="U3" s="130">
        <v>1782</v>
      </c>
      <c r="V3" s="131"/>
      <c r="W3" s="130">
        <v>2575</v>
      </c>
      <c r="X3" s="131"/>
      <c r="Y3" s="130">
        <v>2310</v>
      </c>
      <c r="Z3" s="131"/>
    </row>
    <row r="4" spans="1:26" x14ac:dyDescent="0.15">
      <c r="A4" s="111"/>
      <c r="B4" s="2" t="s">
        <v>4</v>
      </c>
      <c r="C4" s="3">
        <v>36</v>
      </c>
      <c r="D4" s="4" t="s">
        <v>8</v>
      </c>
      <c r="E4" s="3">
        <v>20</v>
      </c>
      <c r="F4" s="4" t="s">
        <v>8</v>
      </c>
      <c r="G4" s="3">
        <v>25</v>
      </c>
      <c r="H4" s="4" t="s">
        <v>8</v>
      </c>
      <c r="I4" s="3">
        <v>22</v>
      </c>
      <c r="J4" s="4" t="s">
        <v>8</v>
      </c>
      <c r="K4" s="3">
        <v>23</v>
      </c>
      <c r="L4" s="4" t="s">
        <v>8</v>
      </c>
      <c r="M4" s="3">
        <v>13</v>
      </c>
      <c r="N4" s="4" t="s">
        <v>8</v>
      </c>
      <c r="O4" s="3">
        <v>9</v>
      </c>
      <c r="P4" s="4" t="s">
        <v>8</v>
      </c>
      <c r="Q4" s="3">
        <v>6</v>
      </c>
      <c r="R4" s="4" t="s">
        <v>8</v>
      </c>
      <c r="S4" s="3">
        <v>11</v>
      </c>
      <c r="T4" s="4" t="s">
        <v>8</v>
      </c>
      <c r="U4" s="3">
        <v>8</v>
      </c>
      <c r="V4" s="4" t="s">
        <v>8</v>
      </c>
      <c r="W4" s="3">
        <v>14</v>
      </c>
      <c r="X4" s="4" t="s">
        <v>8</v>
      </c>
      <c r="Y4" s="3">
        <v>12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6" ht="14.25" x14ac:dyDescent="0.15">
      <c r="A6" s="110" t="s">
        <v>1</v>
      </c>
      <c r="B6" s="10" t="s">
        <v>3</v>
      </c>
      <c r="C6" s="130"/>
      <c r="D6" s="131"/>
      <c r="E6" s="130">
        <v>9667</v>
      </c>
      <c r="F6" s="131"/>
      <c r="G6" s="130">
        <v>10227</v>
      </c>
      <c r="H6" s="131"/>
      <c r="I6" s="130">
        <v>7952</v>
      </c>
      <c r="J6" s="131"/>
      <c r="K6" s="130">
        <v>10242</v>
      </c>
      <c r="L6" s="131"/>
      <c r="M6" s="130">
        <v>10500</v>
      </c>
      <c r="N6" s="131"/>
      <c r="O6" s="130">
        <v>9380</v>
      </c>
      <c r="P6" s="131"/>
      <c r="Q6" s="130">
        <v>12403</v>
      </c>
      <c r="R6" s="131"/>
      <c r="S6" s="130">
        <v>12964</v>
      </c>
      <c r="T6" s="131"/>
      <c r="U6" s="130" t="s">
        <v>18</v>
      </c>
      <c r="V6" s="131"/>
      <c r="W6" s="130">
        <v>10715</v>
      </c>
      <c r="X6" s="131"/>
      <c r="Y6" s="130" t="s">
        <v>18</v>
      </c>
      <c r="Z6" s="131"/>
    </row>
    <row r="7" spans="1:26" x14ac:dyDescent="0.15">
      <c r="A7" s="111"/>
      <c r="B7" s="2" t="s">
        <v>4</v>
      </c>
      <c r="C7" s="3"/>
      <c r="D7" s="4" t="s">
        <v>7</v>
      </c>
      <c r="E7" s="3">
        <v>431</v>
      </c>
      <c r="F7" s="4" t="s">
        <v>7</v>
      </c>
      <c r="G7" s="3"/>
      <c r="H7" s="4" t="s">
        <v>7</v>
      </c>
      <c r="I7" s="3">
        <v>354</v>
      </c>
      <c r="J7" s="4" t="s">
        <v>7</v>
      </c>
      <c r="K7" s="3">
        <v>455</v>
      </c>
      <c r="L7" s="4" t="s">
        <v>7</v>
      </c>
      <c r="M7" s="3">
        <v>468</v>
      </c>
      <c r="N7" s="4" t="s">
        <v>7</v>
      </c>
      <c r="O7" s="3">
        <v>418</v>
      </c>
      <c r="P7" s="4" t="s">
        <v>7</v>
      </c>
      <c r="Q7" s="3">
        <v>553</v>
      </c>
      <c r="R7" s="4" t="s">
        <v>7</v>
      </c>
      <c r="S7" s="3">
        <v>570</v>
      </c>
      <c r="T7" s="4" t="s">
        <v>7</v>
      </c>
      <c r="U7" s="3" t="s">
        <v>18</v>
      </c>
      <c r="V7" s="4" t="s">
        <v>7</v>
      </c>
      <c r="W7" s="3">
        <v>471</v>
      </c>
      <c r="X7" s="4" t="s">
        <v>7</v>
      </c>
      <c r="Y7" s="3" t="s">
        <v>18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10" t="s">
        <v>2</v>
      </c>
      <c r="B9" s="10" t="s">
        <v>3</v>
      </c>
      <c r="C9" s="130"/>
      <c r="D9" s="131"/>
      <c r="E9" s="130">
        <v>2982</v>
      </c>
      <c r="F9" s="131"/>
      <c r="G9" s="130"/>
      <c r="H9" s="131"/>
      <c r="I9" s="130">
        <v>2982</v>
      </c>
      <c r="J9" s="131"/>
      <c r="K9" s="130" t="s">
        <v>16</v>
      </c>
      <c r="L9" s="131"/>
      <c r="M9" s="130">
        <v>2982</v>
      </c>
      <c r="N9" s="131"/>
      <c r="O9" s="130" t="s">
        <v>18</v>
      </c>
      <c r="P9" s="131"/>
      <c r="Q9" s="130">
        <v>2982</v>
      </c>
      <c r="R9" s="131"/>
      <c r="S9" s="130" t="s">
        <v>18</v>
      </c>
      <c r="T9" s="131"/>
      <c r="U9" s="130">
        <v>2982</v>
      </c>
      <c r="V9" s="131"/>
      <c r="W9" s="130" t="s">
        <v>18</v>
      </c>
      <c r="X9" s="131"/>
      <c r="Y9" s="130">
        <v>2982</v>
      </c>
      <c r="Z9" s="131"/>
    </row>
    <row r="10" spans="1:26" x14ac:dyDescent="0.15">
      <c r="A10" s="111"/>
      <c r="B10" s="2" t="s">
        <v>4</v>
      </c>
      <c r="C10" s="3"/>
      <c r="D10" s="4" t="s">
        <v>15</v>
      </c>
      <c r="E10" s="3">
        <v>15</v>
      </c>
      <c r="F10" s="4" t="s">
        <v>15</v>
      </c>
      <c r="G10" s="3" t="s">
        <v>18</v>
      </c>
      <c r="H10" s="4" t="s">
        <v>15</v>
      </c>
      <c r="I10" s="3">
        <v>12</v>
      </c>
      <c r="J10" s="4" t="s">
        <v>15</v>
      </c>
      <c r="K10" s="3" t="s">
        <v>16</v>
      </c>
      <c r="L10" s="4" t="s">
        <v>15</v>
      </c>
      <c r="M10" s="3">
        <v>13</v>
      </c>
      <c r="N10" s="4" t="s">
        <v>15</v>
      </c>
      <c r="O10" s="3" t="s">
        <v>16</v>
      </c>
      <c r="P10" s="4" t="s">
        <v>15</v>
      </c>
      <c r="Q10" s="3">
        <v>8</v>
      </c>
      <c r="R10" s="4" t="s">
        <v>15</v>
      </c>
      <c r="S10" s="3" t="s">
        <v>16</v>
      </c>
      <c r="T10" s="4" t="s">
        <v>15</v>
      </c>
      <c r="U10" s="3">
        <v>12</v>
      </c>
      <c r="V10" s="4" t="s">
        <v>15</v>
      </c>
      <c r="W10" s="3" t="s">
        <v>16</v>
      </c>
      <c r="X10" s="4" t="s">
        <v>15</v>
      </c>
      <c r="Y10" s="3">
        <v>10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10" t="s">
        <v>9</v>
      </c>
      <c r="B12" s="113" t="s">
        <v>3</v>
      </c>
      <c r="C12" s="132">
        <v>6397</v>
      </c>
      <c r="D12" s="133"/>
      <c r="E12" s="132">
        <v>5998</v>
      </c>
      <c r="F12" s="133"/>
      <c r="G12" s="132">
        <v>6302</v>
      </c>
      <c r="H12" s="133"/>
      <c r="I12" s="132">
        <v>6135</v>
      </c>
      <c r="J12" s="133"/>
      <c r="K12" s="132">
        <v>5985</v>
      </c>
      <c r="L12" s="133"/>
      <c r="M12" s="132">
        <v>6191</v>
      </c>
      <c r="N12" s="133"/>
      <c r="O12" s="132">
        <v>5985</v>
      </c>
      <c r="P12" s="133"/>
      <c r="Q12" s="132">
        <v>6115</v>
      </c>
      <c r="R12" s="133"/>
      <c r="S12" s="132">
        <v>5964</v>
      </c>
      <c r="T12" s="133"/>
      <c r="U12" s="132">
        <v>6292</v>
      </c>
      <c r="V12" s="133"/>
      <c r="W12" s="132" t="s">
        <v>18</v>
      </c>
      <c r="X12" s="133"/>
      <c r="Y12" s="132">
        <v>6366</v>
      </c>
      <c r="Z12" s="133"/>
    </row>
    <row r="13" spans="1:26" x14ac:dyDescent="0.15">
      <c r="A13" s="111"/>
      <c r="B13" s="115"/>
      <c r="C13" s="134"/>
      <c r="D13" s="135"/>
      <c r="E13" s="134"/>
      <c r="F13" s="135"/>
      <c r="G13" s="134"/>
      <c r="H13" s="135"/>
      <c r="I13" s="134"/>
      <c r="J13" s="135"/>
      <c r="K13" s="134"/>
      <c r="L13" s="135"/>
      <c r="M13" s="134"/>
      <c r="N13" s="135"/>
      <c r="O13" s="134"/>
      <c r="P13" s="135"/>
      <c r="Q13" s="134"/>
      <c r="R13" s="135"/>
      <c r="S13" s="134"/>
      <c r="T13" s="135"/>
      <c r="U13" s="134"/>
      <c r="V13" s="135"/>
      <c r="W13" s="134"/>
      <c r="X13" s="135"/>
      <c r="Y13" s="134"/>
      <c r="Z13" s="135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x14ac:dyDescent="0.15">
      <c r="A15" s="110" t="s">
        <v>17</v>
      </c>
      <c r="B15" s="113" t="s">
        <v>3</v>
      </c>
      <c r="C15" s="132">
        <v>7408</v>
      </c>
      <c r="D15" s="133"/>
      <c r="E15" s="132">
        <v>6269</v>
      </c>
      <c r="F15" s="133"/>
      <c r="G15" s="132">
        <v>7900</v>
      </c>
      <c r="H15" s="133"/>
      <c r="I15" s="132">
        <v>6736</v>
      </c>
      <c r="J15" s="133"/>
      <c r="K15" s="132">
        <v>7073</v>
      </c>
      <c r="L15" s="133"/>
      <c r="M15" s="132">
        <v>5864</v>
      </c>
      <c r="N15" s="133"/>
      <c r="O15" s="132">
        <v>6832</v>
      </c>
      <c r="P15" s="133"/>
      <c r="Q15" s="132">
        <v>14284</v>
      </c>
      <c r="R15" s="133"/>
      <c r="S15" s="132" t="s">
        <v>18</v>
      </c>
      <c r="T15" s="133"/>
      <c r="U15" s="132" t="s">
        <v>18</v>
      </c>
      <c r="V15" s="133"/>
      <c r="W15" s="132">
        <v>4781</v>
      </c>
      <c r="X15" s="133"/>
      <c r="Y15" s="132">
        <v>4646</v>
      </c>
      <c r="Z15" s="133"/>
    </row>
    <row r="16" spans="1:26" x14ac:dyDescent="0.15">
      <c r="A16" s="142"/>
      <c r="B16" s="143"/>
      <c r="C16" s="138"/>
      <c r="D16" s="139"/>
      <c r="E16" s="138"/>
      <c r="F16" s="139"/>
      <c r="G16" s="138"/>
      <c r="H16" s="139"/>
      <c r="I16" s="138"/>
      <c r="J16" s="139"/>
      <c r="K16" s="138"/>
      <c r="L16" s="139"/>
      <c r="M16" s="138"/>
      <c r="N16" s="139"/>
      <c r="O16" s="138"/>
      <c r="P16" s="139"/>
      <c r="Q16" s="138"/>
      <c r="R16" s="139"/>
      <c r="S16" s="138"/>
      <c r="T16" s="139"/>
      <c r="U16" s="138"/>
      <c r="V16" s="139"/>
      <c r="W16" s="138"/>
      <c r="X16" s="139"/>
      <c r="Y16" s="138"/>
      <c r="Z16" s="139"/>
    </row>
    <row r="17" spans="1:26" x14ac:dyDescent="0.15">
      <c r="A17" s="142"/>
      <c r="B17" s="143"/>
      <c r="C17" s="138"/>
      <c r="D17" s="139"/>
      <c r="E17" s="138"/>
      <c r="F17" s="139"/>
      <c r="G17" s="138"/>
      <c r="H17" s="139"/>
      <c r="I17" s="138"/>
      <c r="J17" s="139"/>
      <c r="K17" s="138"/>
      <c r="L17" s="139"/>
      <c r="M17" s="138"/>
      <c r="N17" s="139"/>
      <c r="O17" s="138"/>
      <c r="P17" s="139"/>
      <c r="Q17" s="138"/>
      <c r="R17" s="139"/>
      <c r="S17" s="138"/>
      <c r="T17" s="139"/>
      <c r="U17" s="138"/>
      <c r="V17" s="139"/>
      <c r="W17" s="138"/>
      <c r="X17" s="139"/>
      <c r="Y17" s="138"/>
      <c r="Z17" s="139"/>
    </row>
    <row r="18" spans="1:26" x14ac:dyDescent="0.15">
      <c r="A18" s="111"/>
      <c r="B18" s="115"/>
      <c r="C18" s="134"/>
      <c r="D18" s="135"/>
      <c r="E18" s="134"/>
      <c r="F18" s="135"/>
      <c r="G18" s="134"/>
      <c r="H18" s="135"/>
      <c r="I18" s="134"/>
      <c r="J18" s="135"/>
      <c r="K18" s="134"/>
      <c r="L18" s="135"/>
      <c r="M18" s="134"/>
      <c r="N18" s="135"/>
      <c r="O18" s="134"/>
      <c r="P18" s="135"/>
      <c r="Q18" s="134"/>
      <c r="R18" s="135"/>
      <c r="S18" s="134"/>
      <c r="T18" s="135"/>
      <c r="U18" s="134"/>
      <c r="V18" s="135"/>
      <c r="W18" s="134"/>
      <c r="X18" s="135"/>
      <c r="Y18" s="134"/>
      <c r="Z18" s="135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10" t="s">
        <v>11</v>
      </c>
      <c r="B20" s="10" t="s">
        <v>3</v>
      </c>
      <c r="C20" s="130"/>
      <c r="D20" s="131"/>
      <c r="E20" s="130">
        <v>2904</v>
      </c>
      <c r="F20" s="131"/>
      <c r="G20" s="130">
        <v>2905</v>
      </c>
      <c r="H20" s="131"/>
      <c r="I20" s="130">
        <v>2906</v>
      </c>
      <c r="J20" s="131"/>
      <c r="K20" s="130">
        <v>2907</v>
      </c>
      <c r="L20" s="131"/>
      <c r="M20" s="130">
        <v>2908</v>
      </c>
      <c r="N20" s="131"/>
      <c r="O20" s="130">
        <v>2908</v>
      </c>
      <c r="P20" s="131"/>
      <c r="Q20" s="130">
        <v>2908</v>
      </c>
      <c r="R20" s="131"/>
      <c r="S20" s="130">
        <v>2908</v>
      </c>
      <c r="T20" s="131"/>
      <c r="U20" s="130">
        <v>2908</v>
      </c>
      <c r="V20" s="131"/>
      <c r="W20" s="130">
        <v>2908</v>
      </c>
      <c r="X20" s="131"/>
      <c r="Y20" s="130">
        <v>2908</v>
      </c>
      <c r="Z20" s="131"/>
    </row>
    <row r="21" spans="1:26" x14ac:dyDescent="0.15">
      <c r="A21" s="111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10" t="s">
        <v>14</v>
      </c>
      <c r="B23" s="10" t="s">
        <v>3</v>
      </c>
      <c r="C23" s="130"/>
      <c r="D23" s="131"/>
      <c r="E23" s="130">
        <f>3150+8400</f>
        <v>11550</v>
      </c>
      <c r="F23" s="131"/>
      <c r="G23" s="130">
        <f>3150+8400</f>
        <v>11550</v>
      </c>
      <c r="H23" s="131"/>
      <c r="I23" s="130">
        <f>3150+8400</f>
        <v>11550</v>
      </c>
      <c r="J23" s="131"/>
      <c r="K23" s="130">
        <f>3150+8400</f>
        <v>11550</v>
      </c>
      <c r="L23" s="131"/>
      <c r="M23" s="130">
        <f>3150+8400</f>
        <v>11550</v>
      </c>
      <c r="N23" s="131"/>
      <c r="O23" s="130">
        <f>3150+8400</f>
        <v>11550</v>
      </c>
      <c r="P23" s="131"/>
      <c r="Q23" s="130">
        <f>3150+8400</f>
        <v>11550</v>
      </c>
      <c r="R23" s="131"/>
      <c r="S23" s="130">
        <f>3150+8400</f>
        <v>11550</v>
      </c>
      <c r="T23" s="131"/>
      <c r="U23" s="130">
        <f>3150+8400</f>
        <v>11550</v>
      </c>
      <c r="V23" s="131"/>
      <c r="W23" s="130">
        <f>3150+8400</f>
        <v>11550</v>
      </c>
      <c r="X23" s="131"/>
      <c r="Y23" s="130">
        <f>3150+8400</f>
        <v>11550</v>
      </c>
      <c r="Z23" s="131"/>
    </row>
    <row r="24" spans="1:26" x14ac:dyDescent="0.15">
      <c r="A24" s="111"/>
      <c r="B24" s="2" t="s">
        <v>4</v>
      </c>
      <c r="C24" s="3"/>
      <c r="D24" s="4"/>
      <c r="E24" s="3"/>
      <c r="F24" s="4"/>
      <c r="G24" s="3"/>
      <c r="H24" s="4"/>
      <c r="I24" s="3">
        <v>0</v>
      </c>
      <c r="J24" s="4"/>
      <c r="K24" s="3">
        <v>0</v>
      </c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10" t="s">
        <v>19</v>
      </c>
      <c r="B26" s="10" t="s">
        <v>3</v>
      </c>
      <c r="C26" s="126"/>
      <c r="D26" s="127"/>
      <c r="E26" s="126"/>
      <c r="F26" s="127"/>
      <c r="G26" s="126"/>
      <c r="H26" s="127"/>
      <c r="I26" s="126">
        <v>0</v>
      </c>
      <c r="J26" s="127"/>
      <c r="K26" s="126">
        <v>0</v>
      </c>
      <c r="L26" s="127"/>
      <c r="M26" s="126"/>
      <c r="N26" s="127"/>
      <c r="O26" s="126"/>
      <c r="P26" s="127"/>
      <c r="Q26" s="126"/>
      <c r="R26" s="127"/>
      <c r="S26" s="126"/>
      <c r="T26" s="127"/>
      <c r="U26" s="126"/>
      <c r="V26" s="127"/>
      <c r="W26" s="126"/>
      <c r="X26" s="127"/>
      <c r="Y26" s="126"/>
      <c r="Z26" s="127"/>
    </row>
    <row r="27" spans="1:26" ht="14.25" x14ac:dyDescent="0.15">
      <c r="A27" s="111"/>
      <c r="B27" s="2" t="s">
        <v>4</v>
      </c>
      <c r="C27" s="3"/>
      <c r="D27" s="4"/>
      <c r="E27" s="3"/>
      <c r="F27" s="5"/>
      <c r="G27" s="3"/>
      <c r="H27" s="4"/>
      <c r="I27" s="3">
        <v>0</v>
      </c>
      <c r="J27" s="5"/>
      <c r="K27" s="3">
        <v>0</v>
      </c>
      <c r="L27" s="5"/>
      <c r="M27" s="3"/>
      <c r="N27" s="4"/>
      <c r="O27" s="3"/>
      <c r="P27" s="5"/>
      <c r="Q27" s="3"/>
      <c r="R27" s="4"/>
      <c r="S27" s="3"/>
      <c r="T27" s="5"/>
      <c r="U27" s="3"/>
      <c r="V27" s="4"/>
      <c r="W27" s="3"/>
      <c r="X27" s="5"/>
      <c r="Y27" s="3"/>
      <c r="Z27" s="4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10" t="s">
        <v>12</v>
      </c>
      <c r="B29" s="10" t="s">
        <v>3</v>
      </c>
      <c r="C29" s="126"/>
      <c r="D29" s="127"/>
      <c r="E29" s="126"/>
      <c r="F29" s="127"/>
      <c r="G29" s="126"/>
      <c r="H29" s="127"/>
      <c r="I29" s="126"/>
      <c r="J29" s="127"/>
      <c r="K29" s="126"/>
      <c r="L29" s="127"/>
      <c r="M29" s="126"/>
      <c r="N29" s="127"/>
      <c r="O29" s="126"/>
      <c r="P29" s="127"/>
      <c r="Q29" s="126"/>
      <c r="R29" s="127"/>
      <c r="S29" s="126"/>
      <c r="T29" s="127"/>
      <c r="U29" s="126"/>
      <c r="V29" s="127"/>
      <c r="W29" s="126"/>
      <c r="X29" s="127"/>
      <c r="Y29" s="126"/>
      <c r="Z29" s="127"/>
    </row>
    <row r="30" spans="1:26" x14ac:dyDescent="0.15">
      <c r="A30" s="111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10" t="s">
        <v>12</v>
      </c>
      <c r="B32" s="10" t="s">
        <v>3</v>
      </c>
      <c r="C32" s="126"/>
      <c r="D32" s="127"/>
      <c r="E32" s="126"/>
      <c r="F32" s="127"/>
      <c r="G32" s="126"/>
      <c r="H32" s="127"/>
      <c r="I32" s="126">
        <v>0</v>
      </c>
      <c r="J32" s="127"/>
      <c r="K32" s="126">
        <v>0</v>
      </c>
      <c r="L32" s="127"/>
      <c r="M32" s="126"/>
      <c r="N32" s="127"/>
      <c r="O32" s="126"/>
      <c r="P32" s="127"/>
      <c r="Q32" s="126"/>
      <c r="R32" s="127"/>
      <c r="S32" s="126"/>
      <c r="T32" s="127"/>
      <c r="U32" s="126"/>
      <c r="V32" s="127"/>
      <c r="W32" s="126"/>
      <c r="X32" s="127"/>
      <c r="Y32" s="126"/>
      <c r="Z32" s="127"/>
    </row>
    <row r="33" spans="1:26" x14ac:dyDescent="0.15">
      <c r="A33" s="111"/>
      <c r="B33" s="2" t="s">
        <v>4</v>
      </c>
      <c r="C33" s="3"/>
      <c r="D33" s="4"/>
      <c r="E33" s="3"/>
      <c r="F33" s="4"/>
      <c r="G33" s="3"/>
      <c r="H33" s="4"/>
      <c r="I33" s="3">
        <v>0</v>
      </c>
      <c r="J33" s="4"/>
      <c r="K33" s="3">
        <v>0</v>
      </c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10" t="s">
        <v>12</v>
      </c>
      <c r="B35" s="10" t="s">
        <v>3</v>
      </c>
      <c r="C35" s="126"/>
      <c r="D35" s="127"/>
      <c r="E35" s="126"/>
      <c r="F35" s="127"/>
      <c r="G35" s="126"/>
      <c r="H35" s="127"/>
      <c r="I35" s="126">
        <v>0</v>
      </c>
      <c r="J35" s="127"/>
      <c r="K35" s="126">
        <v>0</v>
      </c>
      <c r="L35" s="127"/>
      <c r="M35" s="126"/>
      <c r="N35" s="127"/>
      <c r="O35" s="126"/>
      <c r="P35" s="127"/>
      <c r="Q35" s="126"/>
      <c r="R35" s="127"/>
      <c r="S35" s="126"/>
      <c r="T35" s="127"/>
      <c r="U35" s="126"/>
      <c r="V35" s="127"/>
      <c r="W35" s="126"/>
      <c r="X35" s="127"/>
      <c r="Y35" s="126"/>
      <c r="Z35" s="127"/>
    </row>
    <row r="36" spans="1:26" x14ac:dyDescent="0.15">
      <c r="A36" s="111"/>
      <c r="B36" s="2" t="s">
        <v>4</v>
      </c>
      <c r="C36" s="3"/>
      <c r="D36" s="4"/>
      <c r="E36" s="3"/>
      <c r="F36" s="4"/>
      <c r="G36" s="3"/>
      <c r="H36" s="4"/>
      <c r="I36" s="3">
        <v>0</v>
      </c>
      <c r="J36" s="4"/>
      <c r="K36" s="3">
        <v>0</v>
      </c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 t="s">
        <v>18</v>
      </c>
      <c r="K37" s="8"/>
      <c r="L37" s="9"/>
      <c r="M37" s="8"/>
      <c r="N37" s="9"/>
      <c r="O37" s="8"/>
      <c r="P37" s="9"/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10" t="s">
        <v>13</v>
      </c>
      <c r="B38" s="113" t="s">
        <v>3</v>
      </c>
      <c r="C38" s="118"/>
      <c r="D38" s="119"/>
      <c r="E38" s="118"/>
      <c r="F38" s="119"/>
      <c r="G38" s="118">
        <v>8568</v>
      </c>
      <c r="H38" s="119"/>
      <c r="I38" s="118">
        <v>7140</v>
      </c>
      <c r="J38" s="119"/>
      <c r="K38" s="122" t="s">
        <v>18</v>
      </c>
      <c r="L38" s="123"/>
      <c r="M38" s="122" t="s">
        <v>18</v>
      </c>
      <c r="N38" s="123"/>
      <c r="O38" s="118"/>
      <c r="P38" s="119"/>
      <c r="Q38" s="122"/>
      <c r="R38" s="123"/>
      <c r="S38" s="122"/>
      <c r="T38" s="123"/>
      <c r="U38" s="118"/>
      <c r="V38" s="119"/>
      <c r="W38" s="118"/>
      <c r="X38" s="119"/>
      <c r="Y38" s="118" t="s">
        <v>22</v>
      </c>
      <c r="Z38" s="119"/>
    </row>
    <row r="39" spans="1:26" ht="14.25" thickBot="1" x14ac:dyDescent="0.2">
      <c r="A39" s="112"/>
      <c r="B39" s="114"/>
      <c r="C39" s="120"/>
      <c r="D39" s="121"/>
      <c r="E39" s="120"/>
      <c r="F39" s="121"/>
      <c r="G39" s="120"/>
      <c r="H39" s="121"/>
      <c r="I39" s="120"/>
      <c r="J39" s="121"/>
      <c r="K39" s="124"/>
      <c r="L39" s="125"/>
      <c r="M39" s="124"/>
      <c r="N39" s="125"/>
      <c r="O39" s="120"/>
      <c r="P39" s="121"/>
      <c r="Q39" s="124"/>
      <c r="R39" s="125"/>
      <c r="S39" s="124"/>
      <c r="T39" s="125"/>
      <c r="U39" s="120"/>
      <c r="V39" s="121"/>
      <c r="W39" s="120"/>
      <c r="X39" s="121"/>
      <c r="Y39" s="120"/>
      <c r="Z39" s="121"/>
    </row>
    <row r="41" spans="1:26" ht="14.25" x14ac:dyDescent="0.15">
      <c r="A41" s="108" t="s">
        <v>5</v>
      </c>
      <c r="B41" s="109"/>
      <c r="C41" s="116">
        <f>SUM(C3:D39)</f>
        <v>19043</v>
      </c>
      <c r="D41" s="117"/>
      <c r="E41" s="116">
        <f>SUM(E3:F39)</f>
        <v>43166</v>
      </c>
      <c r="F41" s="117"/>
      <c r="G41" s="116">
        <f>SUM(G3:H39)</f>
        <v>51368</v>
      </c>
      <c r="H41" s="117"/>
      <c r="I41" s="116">
        <f>SUM(I3:J39)</f>
        <v>49372</v>
      </c>
      <c r="J41" s="117"/>
      <c r="K41" s="116">
        <f>SUM(K3:L39)</f>
        <v>41931</v>
      </c>
      <c r="L41" s="117"/>
      <c r="M41" s="116">
        <f>SUM(M3:N39)</f>
        <v>42924</v>
      </c>
      <c r="N41" s="117"/>
      <c r="O41" s="116">
        <f>SUM(O3:P39)</f>
        <v>38979</v>
      </c>
      <c r="P41" s="117"/>
      <c r="Q41" s="116">
        <f>SUM(Q3:R39)</f>
        <v>52315</v>
      </c>
      <c r="R41" s="117"/>
      <c r="S41" s="116">
        <f>SUM(S3:T39)</f>
        <v>36124</v>
      </c>
      <c r="T41" s="117"/>
      <c r="U41" s="116">
        <f>SUM(U3:V39)</f>
        <v>25534</v>
      </c>
      <c r="V41" s="117"/>
      <c r="W41" s="116">
        <f>SUM(W3:X39)</f>
        <v>33014</v>
      </c>
      <c r="X41" s="117"/>
      <c r="Y41" s="116">
        <f>SUM(Y3:Z39)</f>
        <v>30784</v>
      </c>
      <c r="Z41" s="117"/>
    </row>
  </sheetData>
  <sheetProtection sheet="1" objects="1" scenarios="1"/>
  <mergeCells count="184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  <mergeCell ref="O6:P6"/>
    <mergeCell ref="Q6:R6"/>
    <mergeCell ref="S6:T6"/>
    <mergeCell ref="U6:V6"/>
    <mergeCell ref="W6:X6"/>
    <mergeCell ref="Y6:Z6"/>
    <mergeCell ref="C6:D6"/>
    <mergeCell ref="E6:F6"/>
    <mergeCell ref="G6:H6"/>
    <mergeCell ref="I6:J6"/>
    <mergeCell ref="K6:L6"/>
    <mergeCell ref="M6:N6"/>
    <mergeCell ref="O9:P9"/>
    <mergeCell ref="Q9:R9"/>
    <mergeCell ref="S9:T9"/>
    <mergeCell ref="U9:V9"/>
    <mergeCell ref="W9:X9"/>
    <mergeCell ref="Y9:Z9"/>
    <mergeCell ref="C9:D9"/>
    <mergeCell ref="E9:F9"/>
    <mergeCell ref="G9:H9"/>
    <mergeCell ref="I9:J9"/>
    <mergeCell ref="K9:L9"/>
    <mergeCell ref="M9:N9"/>
    <mergeCell ref="O12:P13"/>
    <mergeCell ref="Q12:R13"/>
    <mergeCell ref="S12:T13"/>
    <mergeCell ref="U12:V13"/>
    <mergeCell ref="W12:X13"/>
    <mergeCell ref="Y12:Z13"/>
    <mergeCell ref="C12:D13"/>
    <mergeCell ref="E12:F13"/>
    <mergeCell ref="G12:H13"/>
    <mergeCell ref="I12:J13"/>
    <mergeCell ref="K12:L13"/>
    <mergeCell ref="M12:N13"/>
    <mergeCell ref="Q15:R18"/>
    <mergeCell ref="S15:T18"/>
    <mergeCell ref="U15:V18"/>
    <mergeCell ref="W15:X18"/>
    <mergeCell ref="Y15:Z18"/>
    <mergeCell ref="C15:D18"/>
    <mergeCell ref="E15:F18"/>
    <mergeCell ref="G15:H18"/>
    <mergeCell ref="I15:J18"/>
    <mergeCell ref="K15:L18"/>
    <mergeCell ref="M15:N18"/>
    <mergeCell ref="S20:T20"/>
    <mergeCell ref="U20:V20"/>
    <mergeCell ref="W20:X20"/>
    <mergeCell ref="Y20:Z20"/>
    <mergeCell ref="C20:D20"/>
    <mergeCell ref="E20:F20"/>
    <mergeCell ref="G20:H20"/>
    <mergeCell ref="I20:J20"/>
    <mergeCell ref="K20:L20"/>
    <mergeCell ref="M20:N20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S26:T26"/>
    <mergeCell ref="U26:V26"/>
    <mergeCell ref="W26:X26"/>
    <mergeCell ref="Y26:Z26"/>
    <mergeCell ref="C26:D26"/>
    <mergeCell ref="E26:F26"/>
    <mergeCell ref="G26:H26"/>
    <mergeCell ref="I26:J26"/>
    <mergeCell ref="K26:L26"/>
    <mergeCell ref="M26:N26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S32:T32"/>
    <mergeCell ref="U32:V32"/>
    <mergeCell ref="W32:X32"/>
    <mergeCell ref="Y32:Z32"/>
    <mergeCell ref="C32:D32"/>
    <mergeCell ref="E32:F32"/>
    <mergeCell ref="G32:H32"/>
    <mergeCell ref="I32:J32"/>
    <mergeCell ref="K32:L32"/>
    <mergeCell ref="M32:N32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S38:T39"/>
    <mergeCell ref="U38:V39"/>
    <mergeCell ref="W38:X39"/>
    <mergeCell ref="Y38:Z39"/>
    <mergeCell ref="C38:D39"/>
    <mergeCell ref="E38:F39"/>
    <mergeCell ref="G38:H39"/>
    <mergeCell ref="I38:J39"/>
    <mergeCell ref="K38:L39"/>
    <mergeCell ref="M38:N39"/>
    <mergeCell ref="S41:T41"/>
    <mergeCell ref="U41:V41"/>
    <mergeCell ref="W41:X41"/>
    <mergeCell ref="Y41:Z41"/>
    <mergeCell ref="C41:D41"/>
    <mergeCell ref="E41:F41"/>
    <mergeCell ref="G41:H41"/>
    <mergeCell ref="I41:J41"/>
    <mergeCell ref="K41:L41"/>
    <mergeCell ref="M41:N41"/>
    <mergeCell ref="A3:A4"/>
    <mergeCell ref="A6:A7"/>
    <mergeCell ref="A9:A10"/>
    <mergeCell ref="A12:A13"/>
    <mergeCell ref="B12:B13"/>
    <mergeCell ref="A15:A18"/>
    <mergeCell ref="B15:B18"/>
    <mergeCell ref="O41:P41"/>
    <mergeCell ref="Q41:R41"/>
    <mergeCell ref="O38:P39"/>
    <mergeCell ref="Q38:R39"/>
    <mergeCell ref="O35:P35"/>
    <mergeCell ref="Q35:R35"/>
    <mergeCell ref="O32:P32"/>
    <mergeCell ref="Q32:R32"/>
    <mergeCell ref="O29:P29"/>
    <mergeCell ref="Q29:R29"/>
    <mergeCell ref="O26:P26"/>
    <mergeCell ref="Q26:R26"/>
    <mergeCell ref="O23:P23"/>
    <mergeCell ref="Q23:R23"/>
    <mergeCell ref="O20:P20"/>
    <mergeCell ref="Q20:R20"/>
    <mergeCell ref="O15:P18"/>
    <mergeCell ref="A38:A39"/>
    <mergeCell ref="B38:B39"/>
    <mergeCell ref="A41:B41"/>
    <mergeCell ref="A20:A21"/>
    <mergeCell ref="A23:A24"/>
    <mergeCell ref="A26:A27"/>
    <mergeCell ref="A29:A30"/>
    <mergeCell ref="A32:A33"/>
    <mergeCell ref="A35:A36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41"/>
  <sheetViews>
    <sheetView topLeftCell="L1" workbookViewId="0">
      <pane xSplit="7695" topLeftCell="L1"/>
      <selection activeCell="Y8" sqref="Y8"/>
      <selection pane="topRight" activeCell="C1" sqref="C1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26" width="9.125" customWidth="1"/>
  </cols>
  <sheetData>
    <row r="1" spans="1:26" ht="17.25" x14ac:dyDescent="0.15">
      <c r="A1" s="13"/>
      <c r="B1" s="12"/>
      <c r="C1" s="128">
        <v>38718</v>
      </c>
      <c r="D1" s="129"/>
      <c r="E1" s="128">
        <v>38749</v>
      </c>
      <c r="F1" s="129"/>
      <c r="G1" s="128">
        <v>38777</v>
      </c>
      <c r="H1" s="129"/>
      <c r="I1" s="128">
        <v>38808</v>
      </c>
      <c r="J1" s="129"/>
      <c r="K1" s="128">
        <v>38838</v>
      </c>
      <c r="L1" s="129"/>
      <c r="M1" s="128">
        <v>38869</v>
      </c>
      <c r="N1" s="129"/>
      <c r="O1" s="128">
        <v>38899</v>
      </c>
      <c r="P1" s="129"/>
      <c r="Q1" s="128">
        <v>38930</v>
      </c>
      <c r="R1" s="129"/>
      <c r="S1" s="128">
        <v>38961</v>
      </c>
      <c r="T1" s="129"/>
      <c r="U1" s="128">
        <v>38991</v>
      </c>
      <c r="V1" s="129"/>
      <c r="W1" s="128">
        <v>39022</v>
      </c>
      <c r="X1" s="129"/>
      <c r="Y1" s="128">
        <v>39052</v>
      </c>
      <c r="Z1" s="129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10" t="s">
        <v>0</v>
      </c>
      <c r="B3" s="10" t="s">
        <v>3</v>
      </c>
      <c r="C3" s="130">
        <v>4847</v>
      </c>
      <c r="D3" s="131"/>
      <c r="E3" s="130">
        <v>3300</v>
      </c>
      <c r="F3" s="131"/>
      <c r="G3" s="130">
        <v>3982</v>
      </c>
      <c r="H3" s="131"/>
      <c r="I3" s="130">
        <v>5202</v>
      </c>
      <c r="J3" s="131"/>
      <c r="K3" s="130">
        <v>5099</v>
      </c>
      <c r="L3" s="131"/>
      <c r="M3" s="130">
        <v>4863</v>
      </c>
      <c r="N3" s="131"/>
      <c r="O3" s="130">
        <v>4805</v>
      </c>
      <c r="P3" s="131"/>
      <c r="Q3" s="130">
        <v>3064</v>
      </c>
      <c r="R3" s="131"/>
      <c r="S3" s="130">
        <v>3201</v>
      </c>
      <c r="T3" s="131"/>
      <c r="U3" s="130">
        <v>4064</v>
      </c>
      <c r="V3" s="131"/>
      <c r="W3" s="130">
        <v>4183</v>
      </c>
      <c r="X3" s="131"/>
      <c r="Y3" s="130">
        <v>4600</v>
      </c>
      <c r="Z3" s="131"/>
    </row>
    <row r="4" spans="1:26" x14ac:dyDescent="0.15">
      <c r="A4" s="111"/>
      <c r="B4" s="2" t="s">
        <v>4</v>
      </c>
      <c r="C4" s="3">
        <v>32</v>
      </c>
      <c r="D4" s="4" t="s">
        <v>8</v>
      </c>
      <c r="E4" s="3">
        <v>19</v>
      </c>
      <c r="F4" s="4" t="s">
        <v>8</v>
      </c>
      <c r="G4" s="3">
        <v>25</v>
      </c>
      <c r="H4" s="4" t="s">
        <v>8</v>
      </c>
      <c r="I4" s="3">
        <v>36</v>
      </c>
      <c r="J4" s="4" t="s">
        <v>8</v>
      </c>
      <c r="K4" s="3">
        <v>34</v>
      </c>
      <c r="L4" s="4" t="s">
        <v>8</v>
      </c>
      <c r="M4" s="3">
        <v>32</v>
      </c>
      <c r="N4" s="4" t="s">
        <v>8</v>
      </c>
      <c r="O4" s="3">
        <v>31</v>
      </c>
      <c r="P4" s="4" t="s">
        <v>8</v>
      </c>
      <c r="Q4" s="3">
        <v>17</v>
      </c>
      <c r="R4" s="4" t="s">
        <v>8</v>
      </c>
      <c r="S4" s="3">
        <v>18</v>
      </c>
      <c r="T4" s="4" t="s">
        <v>8</v>
      </c>
      <c r="U4" s="3">
        <v>25</v>
      </c>
      <c r="V4" s="4" t="s">
        <v>8</v>
      </c>
      <c r="W4" s="3">
        <v>26</v>
      </c>
      <c r="X4" s="4" t="s">
        <v>8</v>
      </c>
      <c r="Y4" s="3">
        <v>30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/>
      <c r="W5" s="8"/>
      <c r="X5" s="9"/>
      <c r="Y5" s="8"/>
      <c r="Z5" s="9"/>
    </row>
    <row r="6" spans="1:26" ht="14.25" x14ac:dyDescent="0.15">
      <c r="A6" s="110" t="s">
        <v>1</v>
      </c>
      <c r="B6" s="10" t="s">
        <v>3</v>
      </c>
      <c r="C6" s="130">
        <v>11049</v>
      </c>
      <c r="D6" s="131"/>
      <c r="E6" s="130" t="s">
        <v>18</v>
      </c>
      <c r="F6" s="131"/>
      <c r="G6" s="130">
        <v>10525</v>
      </c>
      <c r="H6" s="131"/>
      <c r="I6" s="130">
        <v>9773</v>
      </c>
      <c r="J6" s="131"/>
      <c r="K6" s="130">
        <v>13633</v>
      </c>
      <c r="L6" s="131"/>
      <c r="M6" s="130">
        <v>14481</v>
      </c>
      <c r="N6" s="131"/>
      <c r="O6" s="130" t="s">
        <v>18</v>
      </c>
      <c r="P6" s="131"/>
      <c r="Q6" s="130">
        <v>12274</v>
      </c>
      <c r="R6" s="131"/>
      <c r="S6" s="130" t="s">
        <v>18</v>
      </c>
      <c r="T6" s="131"/>
      <c r="U6" s="130">
        <v>11800</v>
      </c>
      <c r="V6" s="131"/>
      <c r="W6" s="130">
        <v>11193</v>
      </c>
      <c r="X6" s="131"/>
      <c r="Y6" s="130">
        <v>13732</v>
      </c>
      <c r="Z6" s="131"/>
    </row>
    <row r="7" spans="1:26" x14ac:dyDescent="0.15">
      <c r="A7" s="111"/>
      <c r="B7" s="2" t="s">
        <v>4</v>
      </c>
      <c r="C7" s="3">
        <v>476</v>
      </c>
      <c r="D7" s="4" t="s">
        <v>7</v>
      </c>
      <c r="E7" s="3" t="s">
        <v>18</v>
      </c>
      <c r="F7" s="4" t="s">
        <v>7</v>
      </c>
      <c r="G7" s="3">
        <v>448</v>
      </c>
      <c r="H7" s="4" t="s">
        <v>7</v>
      </c>
      <c r="I7" s="3">
        <v>433</v>
      </c>
      <c r="J7" s="4" t="s">
        <v>7</v>
      </c>
      <c r="K7" s="3">
        <v>606</v>
      </c>
      <c r="L7" s="4" t="s">
        <v>7</v>
      </c>
      <c r="M7" s="3">
        <v>644</v>
      </c>
      <c r="N7" s="4" t="s">
        <v>7</v>
      </c>
      <c r="O7" s="3" t="s">
        <v>18</v>
      </c>
      <c r="P7" s="4" t="s">
        <v>7</v>
      </c>
      <c r="Q7" s="3">
        <v>540</v>
      </c>
      <c r="R7" s="4" t="s">
        <v>7</v>
      </c>
      <c r="S7" s="3" t="s">
        <v>18</v>
      </c>
      <c r="T7" s="4" t="s">
        <v>7</v>
      </c>
      <c r="U7" s="3">
        <v>519</v>
      </c>
      <c r="V7" s="4" t="s">
        <v>7</v>
      </c>
      <c r="W7" s="3">
        <v>492</v>
      </c>
      <c r="X7" s="4" t="s">
        <v>7</v>
      </c>
      <c r="Y7" s="3">
        <v>597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10" t="s">
        <v>2</v>
      </c>
      <c r="B9" s="10" t="s">
        <v>3</v>
      </c>
      <c r="C9" s="130" t="s">
        <v>18</v>
      </c>
      <c r="D9" s="131"/>
      <c r="E9" s="130">
        <v>2982</v>
      </c>
      <c r="F9" s="131"/>
      <c r="G9" s="130" t="s">
        <v>18</v>
      </c>
      <c r="H9" s="131"/>
      <c r="I9" s="130">
        <v>2982</v>
      </c>
      <c r="J9" s="131"/>
      <c r="K9" s="130" t="s">
        <v>18</v>
      </c>
      <c r="L9" s="131"/>
      <c r="M9" s="140">
        <v>11137</v>
      </c>
      <c r="N9" s="141"/>
      <c r="O9" s="130" t="s">
        <v>18</v>
      </c>
      <c r="P9" s="131"/>
      <c r="Q9" s="130">
        <v>10298</v>
      </c>
      <c r="R9" s="131"/>
      <c r="S9" s="130" t="s">
        <v>18</v>
      </c>
      <c r="T9" s="131"/>
      <c r="U9" s="130">
        <v>9880</v>
      </c>
      <c r="V9" s="131"/>
      <c r="W9" s="130" t="s">
        <v>18</v>
      </c>
      <c r="X9" s="131"/>
      <c r="Y9" s="130">
        <v>7303</v>
      </c>
      <c r="Z9" s="131"/>
    </row>
    <row r="10" spans="1:26" x14ac:dyDescent="0.15">
      <c r="A10" s="111"/>
      <c r="B10" s="2" t="s">
        <v>4</v>
      </c>
      <c r="C10" s="3"/>
      <c r="D10" s="4" t="s">
        <v>15</v>
      </c>
      <c r="E10" s="3">
        <v>14</v>
      </c>
      <c r="F10" s="4" t="s">
        <v>15</v>
      </c>
      <c r="G10" s="3"/>
      <c r="H10" s="4" t="s">
        <v>15</v>
      </c>
      <c r="I10" s="3">
        <v>16</v>
      </c>
      <c r="J10" s="4" t="s">
        <v>15</v>
      </c>
      <c r="K10" s="3"/>
      <c r="L10" s="4" t="s">
        <v>15</v>
      </c>
      <c r="M10" s="3">
        <v>45</v>
      </c>
      <c r="N10" s="4" t="s">
        <v>15</v>
      </c>
      <c r="O10" s="3" t="s">
        <v>18</v>
      </c>
      <c r="P10" s="4" t="s">
        <v>15</v>
      </c>
      <c r="Q10" s="3">
        <v>43</v>
      </c>
      <c r="R10" s="4" t="s">
        <v>15</v>
      </c>
      <c r="S10" s="3" t="s">
        <v>18</v>
      </c>
      <c r="T10" s="4" t="s">
        <v>15</v>
      </c>
      <c r="U10" s="3">
        <v>42</v>
      </c>
      <c r="V10" s="4" t="s">
        <v>15</v>
      </c>
      <c r="W10" s="3"/>
      <c r="X10" s="4" t="s">
        <v>15</v>
      </c>
      <c r="Y10" s="3">
        <v>34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10" t="s">
        <v>9</v>
      </c>
      <c r="B12" s="113" t="s">
        <v>3</v>
      </c>
      <c r="C12" s="132" t="s">
        <v>18</v>
      </c>
      <c r="D12" s="133"/>
      <c r="E12" s="132">
        <v>10480</v>
      </c>
      <c r="F12" s="133"/>
      <c r="G12" s="132">
        <v>5944</v>
      </c>
      <c r="H12" s="133"/>
      <c r="I12" s="132">
        <v>5964</v>
      </c>
      <c r="J12" s="133"/>
      <c r="K12" s="132">
        <v>6220</v>
      </c>
      <c r="L12" s="133"/>
      <c r="M12" s="132">
        <v>8283</v>
      </c>
      <c r="N12" s="133"/>
      <c r="O12" s="132">
        <v>8512</v>
      </c>
      <c r="P12" s="133"/>
      <c r="Q12" s="132">
        <v>6541</v>
      </c>
      <c r="R12" s="133"/>
      <c r="S12" s="132">
        <v>7930</v>
      </c>
      <c r="T12" s="133"/>
      <c r="U12" s="132" t="s">
        <v>22</v>
      </c>
      <c r="V12" s="133"/>
      <c r="W12" s="132">
        <v>6985</v>
      </c>
      <c r="X12" s="133"/>
      <c r="Y12" s="132">
        <v>6541</v>
      </c>
      <c r="Z12" s="133"/>
    </row>
    <row r="13" spans="1:26" x14ac:dyDescent="0.15">
      <c r="A13" s="111"/>
      <c r="B13" s="115"/>
      <c r="C13" s="134"/>
      <c r="D13" s="135"/>
      <c r="E13" s="134"/>
      <c r="F13" s="135"/>
      <c r="G13" s="134"/>
      <c r="H13" s="135"/>
      <c r="I13" s="134"/>
      <c r="J13" s="135"/>
      <c r="K13" s="134"/>
      <c r="L13" s="135"/>
      <c r="M13" s="134"/>
      <c r="N13" s="135"/>
      <c r="O13" s="134"/>
      <c r="P13" s="135"/>
      <c r="Q13" s="134"/>
      <c r="R13" s="135"/>
      <c r="S13" s="134"/>
      <c r="T13" s="135"/>
      <c r="U13" s="134"/>
      <c r="V13" s="135"/>
      <c r="W13" s="134"/>
      <c r="X13" s="135"/>
      <c r="Y13" s="134"/>
      <c r="Z13" s="135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x14ac:dyDescent="0.15">
      <c r="A15" s="110" t="s">
        <v>17</v>
      </c>
      <c r="B15" s="113" t="s">
        <v>3</v>
      </c>
      <c r="C15" s="132">
        <v>5335</v>
      </c>
      <c r="D15" s="133"/>
      <c r="E15" s="132" t="s">
        <v>18</v>
      </c>
      <c r="F15" s="133"/>
      <c r="G15" s="132" t="s">
        <v>18</v>
      </c>
      <c r="H15" s="133"/>
      <c r="I15" s="132" t="s">
        <v>22</v>
      </c>
      <c r="J15" s="133"/>
      <c r="K15" s="132">
        <v>6490</v>
      </c>
      <c r="L15" s="133"/>
      <c r="M15" s="132">
        <v>7629</v>
      </c>
      <c r="N15" s="133"/>
      <c r="O15" s="132">
        <v>6254</v>
      </c>
      <c r="P15" s="133"/>
      <c r="Q15" s="132">
        <v>5610</v>
      </c>
      <c r="R15" s="133"/>
      <c r="S15" s="132">
        <v>5295</v>
      </c>
      <c r="T15" s="133"/>
      <c r="U15" s="132">
        <v>9262</v>
      </c>
      <c r="V15" s="133"/>
      <c r="W15" s="132" t="s">
        <v>22</v>
      </c>
      <c r="X15" s="133"/>
      <c r="Y15" s="132">
        <v>5339</v>
      </c>
      <c r="Z15" s="133"/>
    </row>
    <row r="16" spans="1:26" ht="14.25" thickBot="1" x14ac:dyDescent="0.2">
      <c r="A16" s="142"/>
      <c r="B16" s="143"/>
      <c r="C16" s="138"/>
      <c r="D16" s="139"/>
      <c r="E16" s="138"/>
      <c r="F16" s="139"/>
      <c r="G16" s="138"/>
      <c r="H16" s="139"/>
      <c r="I16" s="138"/>
      <c r="J16" s="139"/>
      <c r="K16" s="136"/>
      <c r="L16" s="137"/>
      <c r="M16" s="136"/>
      <c r="N16" s="137"/>
      <c r="O16" s="136"/>
      <c r="P16" s="137"/>
      <c r="Q16" s="136"/>
      <c r="R16" s="137"/>
      <c r="S16" s="136"/>
      <c r="T16" s="137"/>
      <c r="U16" s="136"/>
      <c r="V16" s="137"/>
      <c r="W16" s="136"/>
      <c r="X16" s="137"/>
      <c r="Y16" s="136"/>
      <c r="Z16" s="137"/>
    </row>
    <row r="17" spans="1:26" ht="14.25" thickTop="1" x14ac:dyDescent="0.15">
      <c r="A17" s="142"/>
      <c r="B17" s="143"/>
      <c r="C17" s="138"/>
      <c r="D17" s="139"/>
      <c r="E17" s="138"/>
      <c r="F17" s="139"/>
      <c r="G17" s="138"/>
      <c r="H17" s="139"/>
      <c r="I17" s="138"/>
      <c r="J17" s="139"/>
      <c r="K17" s="138">
        <v>4813</v>
      </c>
      <c r="L17" s="139"/>
      <c r="M17" s="138">
        <v>4813</v>
      </c>
      <c r="N17" s="139"/>
      <c r="O17" s="138">
        <v>4813</v>
      </c>
      <c r="P17" s="139"/>
      <c r="Q17" s="138">
        <v>4813</v>
      </c>
      <c r="R17" s="139"/>
      <c r="S17" s="138">
        <v>4813</v>
      </c>
      <c r="T17" s="139"/>
      <c r="U17" s="138">
        <v>4813</v>
      </c>
      <c r="V17" s="139"/>
      <c r="W17" s="138">
        <v>5199</v>
      </c>
      <c r="X17" s="139"/>
      <c r="Y17" s="138">
        <v>4813</v>
      </c>
      <c r="Z17" s="139"/>
    </row>
    <row r="18" spans="1:26" x14ac:dyDescent="0.15">
      <c r="A18" s="111"/>
      <c r="B18" s="115"/>
      <c r="C18" s="134"/>
      <c r="D18" s="135"/>
      <c r="E18" s="134"/>
      <c r="F18" s="135"/>
      <c r="G18" s="134"/>
      <c r="H18" s="135"/>
      <c r="I18" s="134"/>
      <c r="J18" s="135"/>
      <c r="K18" s="134"/>
      <c r="L18" s="135"/>
      <c r="M18" s="134"/>
      <c r="N18" s="135"/>
      <c r="O18" s="134"/>
      <c r="P18" s="135"/>
      <c r="Q18" s="134"/>
      <c r="R18" s="135"/>
      <c r="S18" s="134"/>
      <c r="T18" s="135"/>
      <c r="U18" s="134"/>
      <c r="V18" s="135"/>
      <c r="W18" s="134"/>
      <c r="X18" s="135"/>
      <c r="Y18" s="134"/>
      <c r="Z18" s="135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10" t="s">
        <v>11</v>
      </c>
      <c r="B20" s="10" t="s">
        <v>3</v>
      </c>
      <c r="C20" s="130">
        <v>2908</v>
      </c>
      <c r="D20" s="131"/>
      <c r="E20" s="130">
        <v>2908</v>
      </c>
      <c r="F20" s="131"/>
      <c r="G20" s="130">
        <v>2908</v>
      </c>
      <c r="H20" s="131"/>
      <c r="I20" s="130">
        <v>2908</v>
      </c>
      <c r="J20" s="131"/>
      <c r="K20" s="130">
        <v>2908</v>
      </c>
      <c r="L20" s="131"/>
      <c r="M20" s="130">
        <v>2908</v>
      </c>
      <c r="N20" s="131"/>
      <c r="O20" s="130">
        <v>2908</v>
      </c>
      <c r="P20" s="131"/>
      <c r="Q20" s="130">
        <v>2908</v>
      </c>
      <c r="R20" s="131"/>
      <c r="S20" s="130">
        <v>2908</v>
      </c>
      <c r="T20" s="131"/>
      <c r="U20" s="130">
        <v>2908</v>
      </c>
      <c r="V20" s="131"/>
      <c r="W20" s="130">
        <v>2908</v>
      </c>
      <c r="X20" s="131"/>
      <c r="Y20" s="130">
        <v>2908</v>
      </c>
      <c r="Z20" s="131"/>
    </row>
    <row r="21" spans="1:26" x14ac:dyDescent="0.15">
      <c r="A21" s="111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10" t="s">
        <v>14</v>
      </c>
      <c r="B23" s="10" t="s">
        <v>3</v>
      </c>
      <c r="C23" s="130">
        <f>3150+8400</f>
        <v>11550</v>
      </c>
      <c r="D23" s="131"/>
      <c r="E23" s="130">
        <f>3150+8400</f>
        <v>11550</v>
      </c>
      <c r="F23" s="131"/>
      <c r="G23" s="130">
        <f>3150+8400</f>
        <v>11550</v>
      </c>
      <c r="H23" s="131"/>
      <c r="I23" s="130">
        <f>3150+8400</f>
        <v>11550</v>
      </c>
      <c r="J23" s="131"/>
      <c r="K23" s="130">
        <f>3150+8400</f>
        <v>11550</v>
      </c>
      <c r="L23" s="131"/>
      <c r="M23" s="130">
        <f>3150+8400</f>
        <v>11550</v>
      </c>
      <c r="N23" s="131"/>
      <c r="O23" s="130">
        <f>3150+8400</f>
        <v>11550</v>
      </c>
      <c r="P23" s="131"/>
      <c r="Q23" s="130">
        <f>3150+8400</f>
        <v>11550</v>
      </c>
      <c r="R23" s="131"/>
      <c r="S23" s="130">
        <f>3150+8400</f>
        <v>11550</v>
      </c>
      <c r="T23" s="131"/>
      <c r="U23" s="130">
        <f>3150+8400</f>
        <v>11550</v>
      </c>
      <c r="V23" s="131"/>
      <c r="W23" s="130">
        <f>3150+8400</f>
        <v>11550</v>
      </c>
      <c r="X23" s="131"/>
      <c r="Y23" s="130">
        <f>3150+8400</f>
        <v>11550</v>
      </c>
      <c r="Z23" s="131"/>
    </row>
    <row r="24" spans="1:26" x14ac:dyDescent="0.15">
      <c r="A24" s="111"/>
      <c r="B24" s="2" t="s">
        <v>4</v>
      </c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>
        <v>0</v>
      </c>
      <c r="P24" s="4"/>
      <c r="Q24" s="3">
        <v>0</v>
      </c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10" t="s">
        <v>19</v>
      </c>
      <c r="B26" s="10" t="s">
        <v>3</v>
      </c>
      <c r="C26" s="126"/>
      <c r="D26" s="127"/>
      <c r="E26" s="126"/>
      <c r="F26" s="127"/>
      <c r="G26" s="126" t="s">
        <v>23</v>
      </c>
      <c r="H26" s="127"/>
      <c r="I26" s="126"/>
      <c r="J26" s="127"/>
      <c r="K26" s="126"/>
      <c r="L26" s="127"/>
      <c r="M26" s="126"/>
      <c r="N26" s="127"/>
      <c r="O26" s="126" t="s">
        <v>18</v>
      </c>
      <c r="P26" s="127"/>
      <c r="Q26" s="126" t="s">
        <v>18</v>
      </c>
      <c r="R26" s="127"/>
      <c r="S26" s="126"/>
      <c r="T26" s="127"/>
      <c r="U26" s="126"/>
      <c r="V26" s="127"/>
      <c r="W26" s="126"/>
      <c r="X26" s="127"/>
      <c r="Y26" s="126"/>
      <c r="Z26" s="127"/>
    </row>
    <row r="27" spans="1:26" ht="14.25" x14ac:dyDescent="0.15">
      <c r="A27" s="111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>
        <v>0</v>
      </c>
      <c r="P27" s="5"/>
      <c r="Q27" s="3">
        <v>0</v>
      </c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10" t="s">
        <v>24</v>
      </c>
      <c r="B29" s="10" t="s">
        <v>3</v>
      </c>
      <c r="C29" s="130"/>
      <c r="D29" s="131"/>
      <c r="E29" s="130"/>
      <c r="F29" s="131"/>
      <c r="G29" s="130"/>
      <c r="H29" s="131"/>
      <c r="I29" s="130"/>
      <c r="J29" s="131"/>
      <c r="K29" s="130"/>
      <c r="L29" s="131"/>
      <c r="M29" s="130">
        <v>4422</v>
      </c>
      <c r="N29" s="131"/>
      <c r="O29" s="130"/>
      <c r="P29" s="131"/>
      <c r="Q29" s="130">
        <v>4370</v>
      </c>
      <c r="R29" s="131"/>
      <c r="S29" s="130">
        <v>4592</v>
      </c>
      <c r="T29" s="131"/>
      <c r="U29" s="130">
        <v>4664</v>
      </c>
      <c r="V29" s="131"/>
      <c r="W29" s="130">
        <v>5199</v>
      </c>
      <c r="X29" s="131"/>
      <c r="Y29" s="130">
        <v>4580</v>
      </c>
      <c r="Z29" s="131"/>
    </row>
    <row r="30" spans="1:26" x14ac:dyDescent="0.15">
      <c r="A30" s="111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10" t="s">
        <v>12</v>
      </c>
      <c r="B32" s="10" t="s">
        <v>3</v>
      </c>
      <c r="C32" s="126"/>
      <c r="D32" s="127"/>
      <c r="E32" s="126"/>
      <c r="F32" s="127"/>
      <c r="G32" s="126"/>
      <c r="H32" s="127"/>
      <c r="I32" s="126"/>
      <c r="J32" s="127"/>
      <c r="K32" s="126"/>
      <c r="L32" s="127"/>
      <c r="M32" s="126"/>
      <c r="N32" s="127"/>
      <c r="O32" s="126">
        <v>0</v>
      </c>
      <c r="P32" s="127"/>
      <c r="Q32" s="126">
        <v>0</v>
      </c>
      <c r="R32" s="127"/>
      <c r="S32" s="126"/>
      <c r="T32" s="127"/>
      <c r="U32" s="126"/>
      <c r="V32" s="127"/>
      <c r="W32" s="126"/>
      <c r="X32" s="127"/>
      <c r="Y32" s="126"/>
      <c r="Z32" s="127"/>
    </row>
    <row r="33" spans="1:26" x14ac:dyDescent="0.15">
      <c r="A33" s="111"/>
      <c r="B33" s="2" t="s">
        <v>4</v>
      </c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>
        <v>0</v>
      </c>
      <c r="P33" s="4"/>
      <c r="Q33" s="3">
        <v>0</v>
      </c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10" t="s">
        <v>12</v>
      </c>
      <c r="B35" s="10" t="s">
        <v>3</v>
      </c>
      <c r="C35" s="126"/>
      <c r="D35" s="127"/>
      <c r="E35" s="126"/>
      <c r="F35" s="127"/>
      <c r="G35" s="126"/>
      <c r="H35" s="127"/>
      <c r="I35" s="126"/>
      <c r="J35" s="127"/>
      <c r="K35" s="126"/>
      <c r="L35" s="127"/>
      <c r="M35" s="126"/>
      <c r="N35" s="127"/>
      <c r="O35" s="126">
        <v>0</v>
      </c>
      <c r="P35" s="127"/>
      <c r="Q35" s="126">
        <v>0</v>
      </c>
      <c r="R35" s="127"/>
      <c r="S35" s="126"/>
      <c r="T35" s="127"/>
      <c r="U35" s="126"/>
      <c r="V35" s="127"/>
      <c r="W35" s="126"/>
      <c r="X35" s="127"/>
      <c r="Y35" s="126"/>
      <c r="Z35" s="127"/>
    </row>
    <row r="36" spans="1:26" x14ac:dyDescent="0.15">
      <c r="A36" s="111"/>
      <c r="B36" s="2" t="s">
        <v>4</v>
      </c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>
        <v>0</v>
      </c>
      <c r="P36" s="4"/>
      <c r="Q36" s="3">
        <v>0</v>
      </c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 t="s">
        <v>18</v>
      </c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10" t="s">
        <v>13</v>
      </c>
      <c r="B38" s="113" t="s">
        <v>3</v>
      </c>
      <c r="C38" s="118"/>
      <c r="D38" s="119"/>
      <c r="E38" s="118"/>
      <c r="F38" s="119"/>
      <c r="G38" s="118"/>
      <c r="H38" s="119"/>
      <c r="I38" s="118"/>
      <c r="J38" s="119"/>
      <c r="K38" s="118"/>
      <c r="L38" s="119"/>
      <c r="M38" s="118" t="s">
        <v>22</v>
      </c>
      <c r="N38" s="119"/>
      <c r="O38" s="118" t="s">
        <v>18</v>
      </c>
      <c r="P38" s="119"/>
      <c r="Q38" s="122" t="s">
        <v>18</v>
      </c>
      <c r="R38" s="123"/>
      <c r="S38" s="122" t="s">
        <v>18</v>
      </c>
      <c r="T38" s="123"/>
      <c r="U38" s="118"/>
      <c r="V38" s="119"/>
      <c r="W38" s="122"/>
      <c r="X38" s="123"/>
      <c r="Y38" s="122"/>
      <c r="Z38" s="123"/>
    </row>
    <row r="39" spans="1:26" ht="14.25" thickBot="1" x14ac:dyDescent="0.2">
      <c r="A39" s="112"/>
      <c r="B39" s="114"/>
      <c r="C39" s="120"/>
      <c r="D39" s="121"/>
      <c r="E39" s="120"/>
      <c r="F39" s="121"/>
      <c r="G39" s="120"/>
      <c r="H39" s="121"/>
      <c r="I39" s="120"/>
      <c r="J39" s="121"/>
      <c r="K39" s="120"/>
      <c r="L39" s="121"/>
      <c r="M39" s="120"/>
      <c r="N39" s="121"/>
      <c r="O39" s="120"/>
      <c r="P39" s="121"/>
      <c r="Q39" s="124"/>
      <c r="R39" s="125"/>
      <c r="S39" s="124"/>
      <c r="T39" s="125"/>
      <c r="U39" s="120"/>
      <c r="V39" s="121"/>
      <c r="W39" s="124"/>
      <c r="X39" s="125"/>
      <c r="Y39" s="124"/>
      <c r="Z39" s="125"/>
    </row>
    <row r="40" spans="1:26" x14ac:dyDescent="0.1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x14ac:dyDescent="0.15">
      <c r="A41" s="108" t="s">
        <v>5</v>
      </c>
      <c r="B41" s="109"/>
      <c r="C41" s="116">
        <f>SUM(C3:D39)</f>
        <v>36197</v>
      </c>
      <c r="D41" s="117"/>
      <c r="E41" s="116">
        <f>SUM(E3:F39)</f>
        <v>31253</v>
      </c>
      <c r="F41" s="117"/>
      <c r="G41" s="116">
        <f>SUM(G3:H39)</f>
        <v>35382</v>
      </c>
      <c r="H41" s="117"/>
      <c r="I41" s="116">
        <f>SUM(I3:J39)</f>
        <v>38864</v>
      </c>
      <c r="J41" s="117"/>
      <c r="K41" s="116">
        <f>SUM(K3:L39)</f>
        <v>51353</v>
      </c>
      <c r="L41" s="117"/>
      <c r="M41" s="116">
        <f>SUM(M3:N39)</f>
        <v>70807</v>
      </c>
      <c r="N41" s="117"/>
      <c r="O41" s="116">
        <f>SUM(O3:P39)</f>
        <v>38873</v>
      </c>
      <c r="P41" s="117"/>
      <c r="Q41" s="116">
        <f>SUM(Q3:R39)</f>
        <v>62028</v>
      </c>
      <c r="R41" s="117"/>
      <c r="S41" s="116">
        <f>SUM(S3:T39)</f>
        <v>40307</v>
      </c>
      <c r="T41" s="117"/>
      <c r="U41" s="116">
        <f>SUM(U3:V39)</f>
        <v>59527</v>
      </c>
      <c r="V41" s="117"/>
      <c r="W41" s="116">
        <f>SUM(W3:X39)</f>
        <v>47735</v>
      </c>
      <c r="X41" s="117"/>
      <c r="Y41" s="116">
        <f>SUM(Y3:Z39)</f>
        <v>62027</v>
      </c>
      <c r="Z41" s="117"/>
    </row>
  </sheetData>
  <sheetProtection sheet="1" objects="1" scenarios="1"/>
  <mergeCells count="192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  <mergeCell ref="O6:P6"/>
    <mergeCell ref="Q6:R6"/>
    <mergeCell ref="S6:T6"/>
    <mergeCell ref="U6:V6"/>
    <mergeCell ref="W6:X6"/>
    <mergeCell ref="Y6:Z6"/>
    <mergeCell ref="C6:D6"/>
    <mergeCell ref="E6:F6"/>
    <mergeCell ref="G6:H6"/>
    <mergeCell ref="I6:J6"/>
    <mergeCell ref="K6:L6"/>
    <mergeCell ref="M6:N6"/>
    <mergeCell ref="O9:P9"/>
    <mergeCell ref="Q9:R9"/>
    <mergeCell ref="S9:T9"/>
    <mergeCell ref="U9:V9"/>
    <mergeCell ref="W9:X9"/>
    <mergeCell ref="Y9:Z9"/>
    <mergeCell ref="C9:D9"/>
    <mergeCell ref="E9:F9"/>
    <mergeCell ref="G9:H9"/>
    <mergeCell ref="I9:J9"/>
    <mergeCell ref="K9:L9"/>
    <mergeCell ref="M9:N9"/>
    <mergeCell ref="Q12:R13"/>
    <mergeCell ref="S12:T13"/>
    <mergeCell ref="U12:V13"/>
    <mergeCell ref="W12:X13"/>
    <mergeCell ref="Y12:Z13"/>
    <mergeCell ref="C12:D13"/>
    <mergeCell ref="E12:F13"/>
    <mergeCell ref="G12:H13"/>
    <mergeCell ref="I12:J13"/>
    <mergeCell ref="K12:L13"/>
    <mergeCell ref="M12:N13"/>
    <mergeCell ref="C15:D18"/>
    <mergeCell ref="E15:F18"/>
    <mergeCell ref="G15:H18"/>
    <mergeCell ref="I15:J18"/>
    <mergeCell ref="K15:L16"/>
    <mergeCell ref="M15:N16"/>
    <mergeCell ref="K17:L18"/>
    <mergeCell ref="M17:N18"/>
    <mergeCell ref="O12:P13"/>
    <mergeCell ref="Q17:R18"/>
    <mergeCell ref="S17:T18"/>
    <mergeCell ref="U17:V18"/>
    <mergeCell ref="W17:X18"/>
    <mergeCell ref="Y17:Z18"/>
    <mergeCell ref="O15:P16"/>
    <mergeCell ref="Q15:R16"/>
    <mergeCell ref="S15:T16"/>
    <mergeCell ref="U15:V16"/>
    <mergeCell ref="W15:X16"/>
    <mergeCell ref="Y15:Z16"/>
    <mergeCell ref="S20:T20"/>
    <mergeCell ref="U20:V20"/>
    <mergeCell ref="W20:X20"/>
    <mergeCell ref="Y20:Z20"/>
    <mergeCell ref="C20:D20"/>
    <mergeCell ref="E20:F20"/>
    <mergeCell ref="G20:H20"/>
    <mergeCell ref="I20:J20"/>
    <mergeCell ref="K20:L20"/>
    <mergeCell ref="M20:N20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S26:T26"/>
    <mergeCell ref="U26:V26"/>
    <mergeCell ref="W26:X26"/>
    <mergeCell ref="Y26:Z26"/>
    <mergeCell ref="C26:D26"/>
    <mergeCell ref="E26:F26"/>
    <mergeCell ref="G26:H26"/>
    <mergeCell ref="I26:J26"/>
    <mergeCell ref="K26:L26"/>
    <mergeCell ref="M26:N26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S32:T32"/>
    <mergeCell ref="U32:V32"/>
    <mergeCell ref="W32:X32"/>
    <mergeCell ref="Y32:Z32"/>
    <mergeCell ref="C32:D32"/>
    <mergeCell ref="E32:F32"/>
    <mergeCell ref="G32:H32"/>
    <mergeCell ref="I32:J32"/>
    <mergeCell ref="K32:L32"/>
    <mergeCell ref="M32:N32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S38:T39"/>
    <mergeCell ref="U38:V39"/>
    <mergeCell ref="W38:X39"/>
    <mergeCell ref="Y38:Z39"/>
    <mergeCell ref="C38:D39"/>
    <mergeCell ref="E38:F39"/>
    <mergeCell ref="G38:H39"/>
    <mergeCell ref="I38:J39"/>
    <mergeCell ref="K38:L39"/>
    <mergeCell ref="M38:N39"/>
    <mergeCell ref="S41:T41"/>
    <mergeCell ref="U41:V41"/>
    <mergeCell ref="W41:X41"/>
    <mergeCell ref="Y41:Z41"/>
    <mergeCell ref="C41:D41"/>
    <mergeCell ref="E41:F41"/>
    <mergeCell ref="G41:H41"/>
    <mergeCell ref="I41:J41"/>
    <mergeCell ref="K41:L41"/>
    <mergeCell ref="M41:N41"/>
    <mergeCell ref="A3:A4"/>
    <mergeCell ref="A6:A7"/>
    <mergeCell ref="A9:A10"/>
    <mergeCell ref="A12:A13"/>
    <mergeCell ref="B12:B13"/>
    <mergeCell ref="A15:A18"/>
    <mergeCell ref="B15:B18"/>
    <mergeCell ref="O41:P41"/>
    <mergeCell ref="Q41:R41"/>
    <mergeCell ref="O38:P39"/>
    <mergeCell ref="Q38:R39"/>
    <mergeCell ref="O35:P35"/>
    <mergeCell ref="Q35:R35"/>
    <mergeCell ref="O32:P32"/>
    <mergeCell ref="Q32:R32"/>
    <mergeCell ref="O29:P29"/>
    <mergeCell ref="Q29:R29"/>
    <mergeCell ref="O26:P26"/>
    <mergeCell ref="Q26:R26"/>
    <mergeCell ref="O23:P23"/>
    <mergeCell ref="Q23:R23"/>
    <mergeCell ref="O20:P20"/>
    <mergeCell ref="Q20:R20"/>
    <mergeCell ref="O17:P18"/>
    <mergeCell ref="A38:A39"/>
    <mergeCell ref="B38:B39"/>
    <mergeCell ref="A41:B41"/>
    <mergeCell ref="A20:A21"/>
    <mergeCell ref="A23:A24"/>
    <mergeCell ref="A26:A27"/>
    <mergeCell ref="A29:A30"/>
    <mergeCell ref="A32:A33"/>
    <mergeCell ref="A35:A36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1"/>
  <sheetViews>
    <sheetView workbookViewId="0">
      <selection activeCell="C45" sqref="C45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26" width="9.125" customWidth="1"/>
  </cols>
  <sheetData>
    <row r="1" spans="1:26" ht="17.25" x14ac:dyDescent="0.15">
      <c r="A1" s="13"/>
      <c r="B1" s="12"/>
      <c r="C1" s="128">
        <v>39083</v>
      </c>
      <c r="D1" s="129"/>
      <c r="E1" s="128">
        <v>39114</v>
      </c>
      <c r="F1" s="129"/>
      <c r="G1" s="128">
        <v>39142</v>
      </c>
      <c r="H1" s="129"/>
      <c r="I1" s="128">
        <v>39173</v>
      </c>
      <c r="J1" s="129"/>
      <c r="K1" s="128">
        <v>39203</v>
      </c>
      <c r="L1" s="129"/>
      <c r="M1" s="128">
        <v>39234</v>
      </c>
      <c r="N1" s="129"/>
      <c r="O1" s="128">
        <v>39264</v>
      </c>
      <c r="P1" s="129"/>
      <c r="Q1" s="128">
        <v>39295</v>
      </c>
      <c r="R1" s="129"/>
      <c r="S1" s="128">
        <v>39326</v>
      </c>
      <c r="T1" s="129"/>
      <c r="U1" s="128">
        <v>39356</v>
      </c>
      <c r="V1" s="129"/>
      <c r="W1" s="128">
        <v>39387</v>
      </c>
      <c r="X1" s="129"/>
      <c r="Y1" s="128">
        <v>39417</v>
      </c>
      <c r="Z1" s="129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10" t="s">
        <v>0</v>
      </c>
      <c r="B3" s="10" t="s">
        <v>3</v>
      </c>
      <c r="C3" s="130">
        <v>9583</v>
      </c>
      <c r="D3" s="131"/>
      <c r="E3" s="130">
        <v>7033</v>
      </c>
      <c r="F3" s="131"/>
      <c r="G3" s="130">
        <v>7033</v>
      </c>
      <c r="H3" s="131"/>
      <c r="I3" s="130">
        <v>6814</v>
      </c>
      <c r="J3" s="131"/>
      <c r="K3" s="130">
        <v>4375</v>
      </c>
      <c r="L3" s="131"/>
      <c r="M3" s="130">
        <v>3374</v>
      </c>
      <c r="N3" s="131"/>
      <c r="O3" s="130">
        <v>3358</v>
      </c>
      <c r="P3" s="131"/>
      <c r="Q3" s="130">
        <v>3081</v>
      </c>
      <c r="R3" s="131"/>
      <c r="S3" s="130">
        <v>3649</v>
      </c>
      <c r="T3" s="131"/>
      <c r="U3" s="130">
        <v>3379</v>
      </c>
      <c r="V3" s="131"/>
      <c r="W3" s="130">
        <v>5726</v>
      </c>
      <c r="X3" s="131"/>
      <c r="Y3" s="130">
        <v>5064</v>
      </c>
      <c r="Z3" s="131"/>
    </row>
    <row r="4" spans="1:26" x14ac:dyDescent="0.15">
      <c r="A4" s="111"/>
      <c r="B4" s="2" t="s">
        <v>4</v>
      </c>
      <c r="C4" s="3">
        <v>70</v>
      </c>
      <c r="D4" s="4" t="s">
        <v>8</v>
      </c>
      <c r="E4" s="3">
        <v>49</v>
      </c>
      <c r="F4" s="4" t="s">
        <v>8</v>
      </c>
      <c r="G4" s="3">
        <v>49</v>
      </c>
      <c r="H4" s="4" t="s">
        <v>8</v>
      </c>
      <c r="I4" s="3">
        <v>47</v>
      </c>
      <c r="J4" s="4" t="s">
        <v>8</v>
      </c>
      <c r="K4" s="3">
        <v>27</v>
      </c>
      <c r="L4" s="4" t="s">
        <v>8</v>
      </c>
      <c r="M4" s="3">
        <v>19</v>
      </c>
      <c r="N4" s="4" t="s">
        <v>8</v>
      </c>
      <c r="O4" s="3">
        <v>19</v>
      </c>
      <c r="P4" s="4" t="s">
        <v>8</v>
      </c>
      <c r="Q4" s="3">
        <v>17</v>
      </c>
      <c r="R4" s="4" t="s">
        <v>8</v>
      </c>
      <c r="S4" s="3">
        <v>21</v>
      </c>
      <c r="T4" s="4" t="s">
        <v>8</v>
      </c>
      <c r="U4" s="3">
        <v>19</v>
      </c>
      <c r="V4" s="4" t="s">
        <v>8</v>
      </c>
      <c r="W4" s="3">
        <v>38</v>
      </c>
      <c r="X4" s="4" t="s">
        <v>8</v>
      </c>
      <c r="Y4" s="3">
        <v>32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6" ht="14.25" x14ac:dyDescent="0.15">
      <c r="A6" s="110" t="s">
        <v>1</v>
      </c>
      <c r="B6" s="10" t="s">
        <v>3</v>
      </c>
      <c r="C6" s="130">
        <v>13732</v>
      </c>
      <c r="D6" s="131"/>
      <c r="E6" s="130">
        <v>13028</v>
      </c>
      <c r="F6" s="131"/>
      <c r="G6" s="130">
        <v>12455</v>
      </c>
      <c r="H6" s="131"/>
      <c r="I6" s="130">
        <v>13306</v>
      </c>
      <c r="J6" s="131"/>
      <c r="K6" s="130">
        <v>11061</v>
      </c>
      <c r="L6" s="131"/>
      <c r="M6" s="130">
        <v>14666</v>
      </c>
      <c r="N6" s="131"/>
      <c r="O6" s="130">
        <v>13812</v>
      </c>
      <c r="P6" s="131"/>
      <c r="Q6" s="130">
        <v>16859</v>
      </c>
      <c r="R6" s="131"/>
      <c r="S6" s="130">
        <v>14214</v>
      </c>
      <c r="T6" s="131"/>
      <c r="U6" s="130">
        <v>12503</v>
      </c>
      <c r="V6" s="131"/>
      <c r="W6" s="130">
        <v>12183</v>
      </c>
      <c r="X6" s="131"/>
      <c r="Y6" s="130">
        <v>11695</v>
      </c>
      <c r="Z6" s="131"/>
    </row>
    <row r="7" spans="1:26" x14ac:dyDescent="0.15">
      <c r="A7" s="111"/>
      <c r="B7" s="2" t="s">
        <v>4</v>
      </c>
      <c r="C7" s="3">
        <v>597</v>
      </c>
      <c r="D7" s="4" t="s">
        <v>7</v>
      </c>
      <c r="E7" s="3">
        <v>566</v>
      </c>
      <c r="F7" s="4" t="s">
        <v>7</v>
      </c>
      <c r="G7" s="3">
        <v>541</v>
      </c>
      <c r="H7" s="4" t="s">
        <v>7</v>
      </c>
      <c r="I7" s="3">
        <v>582</v>
      </c>
      <c r="J7" s="4" t="s">
        <v>7</v>
      </c>
      <c r="K7" s="3">
        <v>483</v>
      </c>
      <c r="L7" s="4" t="s">
        <v>7</v>
      </c>
      <c r="M7" s="3">
        <v>642</v>
      </c>
      <c r="N7" s="4" t="s">
        <v>7</v>
      </c>
      <c r="O7" s="3">
        <v>607</v>
      </c>
      <c r="P7" s="4" t="s">
        <v>7</v>
      </c>
      <c r="Q7" s="3">
        <v>742</v>
      </c>
      <c r="R7" s="4" t="s">
        <v>7</v>
      </c>
      <c r="S7" s="3">
        <v>618</v>
      </c>
      <c r="T7" s="4" t="s">
        <v>7</v>
      </c>
      <c r="U7" s="3">
        <v>543</v>
      </c>
      <c r="V7" s="4" t="s">
        <v>7</v>
      </c>
      <c r="W7" s="3">
        <v>529</v>
      </c>
      <c r="X7" s="4" t="s">
        <v>7</v>
      </c>
      <c r="Y7" s="3">
        <v>501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10" t="s">
        <v>2</v>
      </c>
      <c r="B9" s="10" t="s">
        <v>3</v>
      </c>
      <c r="C9" s="130" t="s">
        <v>18</v>
      </c>
      <c r="D9" s="131"/>
      <c r="E9" s="130">
        <v>9460</v>
      </c>
      <c r="F9" s="131"/>
      <c r="G9" s="130" t="s">
        <v>25</v>
      </c>
      <c r="H9" s="131"/>
      <c r="I9" s="130">
        <v>6144</v>
      </c>
      <c r="J9" s="131"/>
      <c r="K9" s="130" t="s">
        <v>25</v>
      </c>
      <c r="L9" s="131"/>
      <c r="M9" s="152">
        <v>6723</v>
      </c>
      <c r="N9" s="153"/>
      <c r="O9" s="130" t="s">
        <v>25</v>
      </c>
      <c r="P9" s="131"/>
      <c r="Q9" s="130">
        <v>7013</v>
      </c>
      <c r="R9" s="131"/>
      <c r="S9" s="130" t="s">
        <v>25</v>
      </c>
      <c r="T9" s="131"/>
      <c r="U9" s="130">
        <v>8462</v>
      </c>
      <c r="V9" s="131"/>
      <c r="W9" s="130" t="s">
        <v>25</v>
      </c>
      <c r="X9" s="131"/>
      <c r="Y9" s="130">
        <v>7303</v>
      </c>
      <c r="Z9" s="131"/>
    </row>
    <row r="10" spans="1:26" x14ac:dyDescent="0.15">
      <c r="A10" s="111"/>
      <c r="B10" s="2" t="s">
        <v>4</v>
      </c>
      <c r="C10" s="3" t="s">
        <v>27</v>
      </c>
      <c r="D10" s="4" t="s">
        <v>15</v>
      </c>
      <c r="E10" s="3">
        <v>41</v>
      </c>
      <c r="F10" s="4" t="s">
        <v>15</v>
      </c>
      <c r="G10" s="3" t="s">
        <v>26</v>
      </c>
      <c r="H10" s="4" t="s">
        <v>15</v>
      </c>
      <c r="I10" s="3">
        <v>30</v>
      </c>
      <c r="J10" s="4" t="s">
        <v>15</v>
      </c>
      <c r="K10" s="3"/>
      <c r="L10" s="4" t="s">
        <v>15</v>
      </c>
      <c r="M10" s="3">
        <v>32</v>
      </c>
      <c r="N10" s="4" t="s">
        <v>15</v>
      </c>
      <c r="O10" s="3" t="s">
        <v>18</v>
      </c>
      <c r="P10" s="4" t="s">
        <v>15</v>
      </c>
      <c r="Q10" s="3">
        <v>33</v>
      </c>
      <c r="R10" s="4" t="s">
        <v>15</v>
      </c>
      <c r="S10" s="3" t="s">
        <v>18</v>
      </c>
      <c r="T10" s="4" t="s">
        <v>15</v>
      </c>
      <c r="U10" s="3">
        <v>38</v>
      </c>
      <c r="V10" s="4" t="s">
        <v>15</v>
      </c>
      <c r="W10" s="3"/>
      <c r="X10" s="4" t="s">
        <v>15</v>
      </c>
      <c r="Y10" s="3">
        <v>34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10" t="s">
        <v>9</v>
      </c>
      <c r="B12" s="113" t="s">
        <v>3</v>
      </c>
      <c r="C12" s="132">
        <v>9925</v>
      </c>
      <c r="D12" s="133"/>
      <c r="E12" s="132">
        <v>6543</v>
      </c>
      <c r="F12" s="133"/>
      <c r="G12" s="132">
        <v>6579</v>
      </c>
      <c r="H12" s="133"/>
      <c r="I12" s="132">
        <v>7358</v>
      </c>
      <c r="J12" s="133"/>
      <c r="K12" s="132">
        <v>6863</v>
      </c>
      <c r="L12" s="133"/>
      <c r="M12" s="132">
        <v>8752</v>
      </c>
      <c r="N12" s="133"/>
      <c r="O12" s="132">
        <v>6863</v>
      </c>
      <c r="P12" s="133"/>
      <c r="Q12" s="132">
        <v>6863</v>
      </c>
      <c r="R12" s="133"/>
      <c r="S12" s="132">
        <v>6863</v>
      </c>
      <c r="T12" s="133"/>
      <c r="U12" s="132">
        <v>9048</v>
      </c>
      <c r="V12" s="133"/>
      <c r="W12" s="132">
        <v>6884</v>
      </c>
      <c r="X12" s="133"/>
      <c r="Y12" s="132">
        <v>6863</v>
      </c>
      <c r="Z12" s="133"/>
    </row>
    <row r="13" spans="1:26" x14ac:dyDescent="0.15">
      <c r="A13" s="111"/>
      <c r="B13" s="115"/>
      <c r="C13" s="134"/>
      <c r="D13" s="135"/>
      <c r="E13" s="134"/>
      <c r="F13" s="135"/>
      <c r="G13" s="134"/>
      <c r="H13" s="135"/>
      <c r="I13" s="134"/>
      <c r="J13" s="135"/>
      <c r="K13" s="134"/>
      <c r="L13" s="135"/>
      <c r="M13" s="134"/>
      <c r="N13" s="135"/>
      <c r="O13" s="134"/>
      <c r="P13" s="135"/>
      <c r="Q13" s="134"/>
      <c r="R13" s="135"/>
      <c r="S13" s="134"/>
      <c r="T13" s="135"/>
      <c r="U13" s="134"/>
      <c r="V13" s="135"/>
      <c r="W13" s="134"/>
      <c r="X13" s="135"/>
      <c r="Y13" s="134"/>
      <c r="Z13" s="135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ht="13.5" customHeight="1" x14ac:dyDescent="0.15">
      <c r="A15" s="110" t="s">
        <v>17</v>
      </c>
      <c r="B15" s="113" t="s">
        <v>3</v>
      </c>
      <c r="C15" s="144">
        <v>5221</v>
      </c>
      <c r="D15" s="145"/>
      <c r="E15" s="144">
        <v>5229</v>
      </c>
      <c r="F15" s="145"/>
      <c r="G15" s="144">
        <v>5334</v>
      </c>
      <c r="H15" s="145"/>
      <c r="I15" s="144">
        <v>5229</v>
      </c>
      <c r="J15" s="145"/>
      <c r="K15" s="132">
        <v>5413</v>
      </c>
      <c r="L15" s="133"/>
      <c r="M15" s="132">
        <v>5229</v>
      </c>
      <c r="N15" s="133"/>
      <c r="O15" s="132" t="s">
        <v>25</v>
      </c>
      <c r="P15" s="133"/>
      <c r="Q15" s="132">
        <v>5229</v>
      </c>
      <c r="R15" s="133"/>
      <c r="S15" s="132">
        <v>6242</v>
      </c>
      <c r="T15" s="133"/>
      <c r="U15" s="132">
        <v>4914</v>
      </c>
      <c r="V15" s="133"/>
      <c r="W15" s="132">
        <v>4839</v>
      </c>
      <c r="X15" s="133"/>
      <c r="Y15" s="132">
        <v>4839</v>
      </c>
      <c r="Z15" s="133"/>
    </row>
    <row r="16" spans="1:26" ht="14.25" customHeight="1" thickBot="1" x14ac:dyDescent="0.2">
      <c r="A16" s="142"/>
      <c r="B16" s="143"/>
      <c r="C16" s="146"/>
      <c r="D16" s="147"/>
      <c r="E16" s="146"/>
      <c r="F16" s="147"/>
      <c r="G16" s="146"/>
      <c r="H16" s="147"/>
      <c r="I16" s="146"/>
      <c r="J16" s="147"/>
      <c r="K16" s="136"/>
      <c r="L16" s="137"/>
      <c r="M16" s="136"/>
      <c r="N16" s="137"/>
      <c r="O16" s="136"/>
      <c r="P16" s="137"/>
      <c r="Q16" s="136"/>
      <c r="R16" s="137"/>
      <c r="S16" s="136"/>
      <c r="T16" s="137"/>
      <c r="U16" s="136"/>
      <c r="V16" s="137"/>
      <c r="W16" s="136"/>
      <c r="X16" s="137"/>
      <c r="Y16" s="136"/>
      <c r="Z16" s="137"/>
    </row>
    <row r="17" spans="1:26" ht="14.25" customHeight="1" thickTop="1" x14ac:dyDescent="0.15">
      <c r="A17" s="142"/>
      <c r="B17" s="143"/>
      <c r="C17" s="148">
        <v>4813</v>
      </c>
      <c r="D17" s="149"/>
      <c r="E17" s="148">
        <v>4820</v>
      </c>
      <c r="F17" s="149"/>
      <c r="G17" s="148">
        <v>4820</v>
      </c>
      <c r="H17" s="149"/>
      <c r="I17" s="148">
        <v>4747</v>
      </c>
      <c r="J17" s="149"/>
      <c r="K17" s="138">
        <v>4747</v>
      </c>
      <c r="L17" s="139"/>
      <c r="M17" s="138">
        <v>4747</v>
      </c>
      <c r="N17" s="139"/>
      <c r="O17" s="138" t="s">
        <v>25</v>
      </c>
      <c r="P17" s="139"/>
      <c r="Q17" s="138">
        <v>4747</v>
      </c>
      <c r="R17" s="139"/>
      <c r="S17" s="138">
        <v>4747</v>
      </c>
      <c r="T17" s="139"/>
      <c r="U17" s="138">
        <v>4747</v>
      </c>
      <c r="V17" s="139"/>
      <c r="W17" s="138">
        <v>2980</v>
      </c>
      <c r="X17" s="139"/>
      <c r="Y17" s="138">
        <v>2980</v>
      </c>
      <c r="Z17" s="139"/>
    </row>
    <row r="18" spans="1:26" ht="13.5" customHeight="1" x14ac:dyDescent="0.15">
      <c r="A18" s="111"/>
      <c r="B18" s="115"/>
      <c r="C18" s="150"/>
      <c r="D18" s="151"/>
      <c r="E18" s="150"/>
      <c r="F18" s="151"/>
      <c r="G18" s="150"/>
      <c r="H18" s="151"/>
      <c r="I18" s="150"/>
      <c r="J18" s="151"/>
      <c r="K18" s="134"/>
      <c r="L18" s="135"/>
      <c r="M18" s="134"/>
      <c r="N18" s="135"/>
      <c r="O18" s="134"/>
      <c r="P18" s="135"/>
      <c r="Q18" s="134"/>
      <c r="R18" s="135"/>
      <c r="S18" s="134"/>
      <c r="T18" s="135"/>
      <c r="U18" s="134"/>
      <c r="V18" s="135"/>
      <c r="W18" s="134"/>
      <c r="X18" s="135"/>
      <c r="Y18" s="134"/>
      <c r="Z18" s="135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10" t="s">
        <v>11</v>
      </c>
      <c r="B20" s="10" t="s">
        <v>3</v>
      </c>
      <c r="C20" s="130" t="s">
        <v>26</v>
      </c>
      <c r="D20" s="131"/>
      <c r="E20" s="130" t="s">
        <v>26</v>
      </c>
      <c r="F20" s="131"/>
      <c r="G20" s="130" t="s">
        <v>26</v>
      </c>
      <c r="H20" s="131"/>
      <c r="I20" s="130" t="s">
        <v>26</v>
      </c>
      <c r="J20" s="131"/>
      <c r="K20" s="130" t="s">
        <v>26</v>
      </c>
      <c r="L20" s="131"/>
      <c r="M20" s="130" t="s">
        <v>26</v>
      </c>
      <c r="N20" s="131"/>
      <c r="O20" s="130" t="s">
        <v>26</v>
      </c>
      <c r="P20" s="131"/>
      <c r="Q20" s="130" t="s">
        <v>26</v>
      </c>
      <c r="R20" s="131"/>
      <c r="S20" s="130" t="s">
        <v>26</v>
      </c>
      <c r="T20" s="131"/>
      <c r="U20" s="130" t="s">
        <v>26</v>
      </c>
      <c r="V20" s="131"/>
      <c r="W20" s="130" t="s">
        <v>26</v>
      </c>
      <c r="X20" s="131"/>
      <c r="Y20" s="130" t="s">
        <v>26</v>
      </c>
      <c r="Z20" s="131"/>
    </row>
    <row r="21" spans="1:26" x14ac:dyDescent="0.15">
      <c r="A21" s="111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10" t="s">
        <v>14</v>
      </c>
      <c r="B23" s="10" t="s">
        <v>3</v>
      </c>
      <c r="C23" s="130" t="s">
        <v>26</v>
      </c>
      <c r="D23" s="131"/>
      <c r="E23" s="130" t="s">
        <v>26</v>
      </c>
      <c r="F23" s="131"/>
      <c r="G23" s="130" t="s">
        <v>26</v>
      </c>
      <c r="H23" s="131"/>
      <c r="I23" s="130" t="s">
        <v>26</v>
      </c>
      <c r="J23" s="131"/>
      <c r="K23" s="130" t="s">
        <v>26</v>
      </c>
      <c r="L23" s="131"/>
      <c r="M23" s="130" t="s">
        <v>26</v>
      </c>
      <c r="N23" s="131"/>
      <c r="O23" s="130" t="s">
        <v>26</v>
      </c>
      <c r="P23" s="131"/>
      <c r="Q23" s="130" t="s">
        <v>26</v>
      </c>
      <c r="R23" s="131"/>
      <c r="S23" s="130" t="s">
        <v>26</v>
      </c>
      <c r="T23" s="131"/>
      <c r="U23" s="130" t="s">
        <v>26</v>
      </c>
      <c r="V23" s="131"/>
      <c r="W23" s="130" t="s">
        <v>26</v>
      </c>
      <c r="X23" s="131"/>
      <c r="Y23" s="130" t="s">
        <v>26</v>
      </c>
      <c r="Z23" s="131"/>
    </row>
    <row r="24" spans="1:26" x14ac:dyDescent="0.15">
      <c r="A24" s="111"/>
      <c r="B24" s="2" t="s">
        <v>4</v>
      </c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>
        <v>0</v>
      </c>
      <c r="P24" s="4"/>
      <c r="Q24" s="3">
        <v>0</v>
      </c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10" t="s">
        <v>19</v>
      </c>
      <c r="B26" s="10" t="s">
        <v>3</v>
      </c>
      <c r="C26" s="126"/>
      <c r="D26" s="127"/>
      <c r="E26" s="126"/>
      <c r="F26" s="127"/>
      <c r="G26" s="126" t="s">
        <v>23</v>
      </c>
      <c r="H26" s="127"/>
      <c r="I26" s="126"/>
      <c r="J26" s="127"/>
      <c r="K26" s="126"/>
      <c r="L26" s="127"/>
      <c r="M26" s="126">
        <v>225</v>
      </c>
      <c r="N26" s="127"/>
      <c r="O26" s="126" t="s">
        <v>18</v>
      </c>
      <c r="P26" s="127"/>
      <c r="Q26" s="126" t="s">
        <v>18</v>
      </c>
      <c r="R26" s="127"/>
      <c r="S26" s="126"/>
      <c r="T26" s="127"/>
      <c r="U26" s="126"/>
      <c r="V26" s="127"/>
      <c r="W26" s="126"/>
      <c r="X26" s="127"/>
      <c r="Y26" s="126"/>
      <c r="Z26" s="127"/>
    </row>
    <row r="27" spans="1:26" ht="14.25" x14ac:dyDescent="0.15">
      <c r="A27" s="111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>
        <v>0</v>
      </c>
      <c r="P27" s="5"/>
      <c r="Q27" s="3">
        <v>0</v>
      </c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10" t="s">
        <v>24</v>
      </c>
      <c r="B29" s="10" t="s">
        <v>3</v>
      </c>
      <c r="C29" s="130">
        <v>4583</v>
      </c>
      <c r="D29" s="131"/>
      <c r="E29" s="130">
        <v>4587</v>
      </c>
      <c r="F29" s="131"/>
      <c r="G29" s="130">
        <v>4639</v>
      </c>
      <c r="H29" s="131"/>
      <c r="I29" s="130">
        <v>4587</v>
      </c>
      <c r="J29" s="131"/>
      <c r="K29" s="130">
        <v>4587</v>
      </c>
      <c r="L29" s="131"/>
      <c r="M29" s="130">
        <v>4587</v>
      </c>
      <c r="N29" s="131"/>
      <c r="O29" s="130">
        <v>4587</v>
      </c>
      <c r="P29" s="131"/>
      <c r="Q29" s="130">
        <v>4608</v>
      </c>
      <c r="R29" s="131"/>
      <c r="S29" s="130" t="s">
        <v>26</v>
      </c>
      <c r="T29" s="131"/>
      <c r="U29" s="130" t="s">
        <v>26</v>
      </c>
      <c r="V29" s="131"/>
      <c r="W29" s="130" t="s">
        <v>26</v>
      </c>
      <c r="X29" s="131"/>
      <c r="Y29" s="130" t="s">
        <v>26</v>
      </c>
      <c r="Z29" s="131"/>
    </row>
    <row r="30" spans="1:26" x14ac:dyDescent="0.15">
      <c r="A30" s="111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10" t="s">
        <v>12</v>
      </c>
      <c r="B32" s="10" t="s">
        <v>3</v>
      </c>
      <c r="C32" s="126"/>
      <c r="D32" s="127"/>
      <c r="E32" s="126"/>
      <c r="F32" s="127"/>
      <c r="G32" s="126"/>
      <c r="H32" s="127"/>
      <c r="I32" s="126"/>
      <c r="J32" s="127"/>
      <c r="K32" s="126"/>
      <c r="L32" s="127"/>
      <c r="M32" s="126"/>
      <c r="N32" s="127"/>
      <c r="O32" s="126">
        <v>0</v>
      </c>
      <c r="P32" s="127"/>
      <c r="Q32" s="126">
        <v>0</v>
      </c>
      <c r="R32" s="127"/>
      <c r="S32" s="126"/>
      <c r="T32" s="127"/>
      <c r="U32" s="126"/>
      <c r="V32" s="127"/>
      <c r="W32" s="126"/>
      <c r="X32" s="127"/>
      <c r="Y32" s="126"/>
      <c r="Z32" s="127"/>
    </row>
    <row r="33" spans="1:26" x14ac:dyDescent="0.15">
      <c r="A33" s="111"/>
      <c r="B33" s="2" t="s">
        <v>4</v>
      </c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>
        <v>0</v>
      </c>
      <c r="P33" s="4"/>
      <c r="Q33" s="3">
        <v>0</v>
      </c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10" t="s">
        <v>12</v>
      </c>
      <c r="B35" s="10" t="s">
        <v>3</v>
      </c>
      <c r="C35" s="126"/>
      <c r="D35" s="127"/>
      <c r="E35" s="126"/>
      <c r="F35" s="127"/>
      <c r="G35" s="126"/>
      <c r="H35" s="127"/>
      <c r="I35" s="126"/>
      <c r="J35" s="127"/>
      <c r="K35" s="126"/>
      <c r="L35" s="127"/>
      <c r="M35" s="126"/>
      <c r="N35" s="127"/>
      <c r="O35" s="126">
        <v>0</v>
      </c>
      <c r="P35" s="127"/>
      <c r="Q35" s="126">
        <v>0</v>
      </c>
      <c r="R35" s="127"/>
      <c r="S35" s="126"/>
      <c r="T35" s="127"/>
      <c r="U35" s="126"/>
      <c r="V35" s="127"/>
      <c r="W35" s="126"/>
      <c r="X35" s="127"/>
      <c r="Y35" s="126"/>
      <c r="Z35" s="127"/>
    </row>
    <row r="36" spans="1:26" x14ac:dyDescent="0.15">
      <c r="A36" s="111"/>
      <c r="B36" s="2" t="s">
        <v>4</v>
      </c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>
        <v>0</v>
      </c>
      <c r="P36" s="4"/>
      <c r="Q36" s="3">
        <v>0</v>
      </c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 t="s">
        <v>18</v>
      </c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10" t="s">
        <v>13</v>
      </c>
      <c r="B38" s="113" t="s">
        <v>3</v>
      </c>
      <c r="C38" s="118"/>
      <c r="D38" s="119"/>
      <c r="E38" s="118"/>
      <c r="F38" s="119"/>
      <c r="G38" s="118"/>
      <c r="H38" s="119"/>
      <c r="I38" s="118"/>
      <c r="J38" s="119"/>
      <c r="K38" s="118"/>
      <c r="L38" s="119"/>
      <c r="M38" s="118" t="s">
        <v>22</v>
      </c>
      <c r="N38" s="119"/>
      <c r="O38" s="118" t="s">
        <v>18</v>
      </c>
      <c r="P38" s="119"/>
      <c r="Q38" s="122" t="s">
        <v>18</v>
      </c>
      <c r="R38" s="123"/>
      <c r="S38" s="122" t="s">
        <v>18</v>
      </c>
      <c r="T38" s="123"/>
      <c r="U38" s="118"/>
      <c r="V38" s="119"/>
      <c r="W38" s="122"/>
      <c r="X38" s="123"/>
      <c r="Y38" s="122"/>
      <c r="Z38" s="123"/>
    </row>
    <row r="39" spans="1:26" ht="14.25" thickBot="1" x14ac:dyDescent="0.2">
      <c r="A39" s="112"/>
      <c r="B39" s="114"/>
      <c r="C39" s="120"/>
      <c r="D39" s="121"/>
      <c r="E39" s="120"/>
      <c r="F39" s="121"/>
      <c r="G39" s="120"/>
      <c r="H39" s="121"/>
      <c r="I39" s="120"/>
      <c r="J39" s="121"/>
      <c r="K39" s="120"/>
      <c r="L39" s="121"/>
      <c r="M39" s="120"/>
      <c r="N39" s="121"/>
      <c r="O39" s="120"/>
      <c r="P39" s="121"/>
      <c r="Q39" s="124"/>
      <c r="R39" s="125"/>
      <c r="S39" s="124"/>
      <c r="T39" s="125"/>
      <c r="U39" s="120"/>
      <c r="V39" s="121"/>
      <c r="W39" s="124"/>
      <c r="X39" s="125"/>
      <c r="Y39" s="124"/>
      <c r="Z39" s="125"/>
    </row>
    <row r="40" spans="1:26" x14ac:dyDescent="0.1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x14ac:dyDescent="0.15">
      <c r="A41" s="108" t="s">
        <v>5</v>
      </c>
      <c r="B41" s="109"/>
      <c r="C41" s="116">
        <f>SUM(C3:D39)</f>
        <v>48524</v>
      </c>
      <c r="D41" s="117"/>
      <c r="E41" s="116">
        <f>SUM(E3:F39)</f>
        <v>51356</v>
      </c>
      <c r="F41" s="117"/>
      <c r="G41" s="116">
        <f>SUM(G3:H39)</f>
        <v>41450</v>
      </c>
      <c r="H41" s="117"/>
      <c r="I41" s="116">
        <f>SUM(I3:J39)</f>
        <v>48844</v>
      </c>
      <c r="J41" s="117"/>
      <c r="K41" s="116">
        <f>SUM(K3:L39)</f>
        <v>37556</v>
      </c>
      <c r="L41" s="117"/>
      <c r="M41" s="116">
        <f>SUM(M3:N39)</f>
        <v>48996</v>
      </c>
      <c r="N41" s="117"/>
      <c r="O41" s="116">
        <f>SUM(O3:P39)</f>
        <v>29246</v>
      </c>
      <c r="P41" s="117"/>
      <c r="Q41" s="116">
        <f>SUM(Q3:R39)</f>
        <v>49192</v>
      </c>
      <c r="R41" s="117"/>
      <c r="S41" s="116">
        <f>SUM(S3:T39)</f>
        <v>36354</v>
      </c>
      <c r="T41" s="117"/>
      <c r="U41" s="116">
        <f>SUM(U3:V39)</f>
        <v>43653</v>
      </c>
      <c r="V41" s="117"/>
      <c r="W41" s="116">
        <f>SUM(W3:X39)</f>
        <v>33179</v>
      </c>
      <c r="X41" s="117"/>
      <c r="Y41" s="116">
        <f>SUM(Y3:Z39)</f>
        <v>39311</v>
      </c>
      <c r="Z41" s="117"/>
    </row>
  </sheetData>
  <sheetProtection sheet="1" objects="1" scenarios="1"/>
  <mergeCells count="196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5:A18"/>
    <mergeCell ref="B15:B18"/>
    <mergeCell ref="K15:L16"/>
    <mergeCell ref="M15:N16"/>
    <mergeCell ref="K17:L18"/>
    <mergeCell ref="M17:N18"/>
    <mergeCell ref="I17:J18"/>
    <mergeCell ref="O15:P16"/>
    <mergeCell ref="Q12:R13"/>
    <mergeCell ref="Q15:R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15:X16"/>
    <mergeCell ref="Y12:Z13"/>
    <mergeCell ref="W12:X13"/>
    <mergeCell ref="Y15:Z16"/>
    <mergeCell ref="O17:P18"/>
    <mergeCell ref="Q17:R18"/>
    <mergeCell ref="S17:T18"/>
    <mergeCell ref="U17:V18"/>
    <mergeCell ref="W17:X18"/>
    <mergeCell ref="Y17:Z18"/>
    <mergeCell ref="S12:T13"/>
    <mergeCell ref="U12:V13"/>
    <mergeCell ref="S15:T16"/>
    <mergeCell ref="U15:V16"/>
    <mergeCell ref="Y20:Z20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M20:N20"/>
    <mergeCell ref="O20:P20"/>
    <mergeCell ref="Q20:R20"/>
    <mergeCell ref="S20:T20"/>
    <mergeCell ref="U20:V20"/>
    <mergeCell ref="W20:X20"/>
    <mergeCell ref="A20:A21"/>
    <mergeCell ref="C20:D20"/>
    <mergeCell ref="E20:F20"/>
    <mergeCell ref="G20:H20"/>
    <mergeCell ref="I20:J20"/>
    <mergeCell ref="K20:L20"/>
    <mergeCell ref="S23:T23"/>
    <mergeCell ref="U23:V23"/>
    <mergeCell ref="W23:X23"/>
    <mergeCell ref="Y23:Z23"/>
    <mergeCell ref="A26:A27"/>
    <mergeCell ref="C26:D26"/>
    <mergeCell ref="E26:F26"/>
    <mergeCell ref="G26:H26"/>
    <mergeCell ref="I26:J26"/>
    <mergeCell ref="K26:L26"/>
    <mergeCell ref="Y26:Z26"/>
    <mergeCell ref="M26:N26"/>
    <mergeCell ref="O26:P26"/>
    <mergeCell ref="Q26:R26"/>
    <mergeCell ref="S26:T26"/>
    <mergeCell ref="U26:V26"/>
    <mergeCell ref="W26:X26"/>
    <mergeCell ref="S29:T29"/>
    <mergeCell ref="U29:V29"/>
    <mergeCell ref="W29:X29"/>
    <mergeCell ref="Y29:Z29"/>
    <mergeCell ref="A32:A33"/>
    <mergeCell ref="C32:D32"/>
    <mergeCell ref="E32:F32"/>
    <mergeCell ref="G32:H32"/>
    <mergeCell ref="I32:J32"/>
    <mergeCell ref="K32:L32"/>
    <mergeCell ref="A29:A30"/>
    <mergeCell ref="C29:D29"/>
    <mergeCell ref="E29:F29"/>
    <mergeCell ref="G29:H29"/>
    <mergeCell ref="I29:J29"/>
    <mergeCell ref="K29:L29"/>
    <mergeCell ref="M29:N29"/>
    <mergeCell ref="O29:P29"/>
    <mergeCell ref="Q29:R29"/>
    <mergeCell ref="S38:T39"/>
    <mergeCell ref="G38:H39"/>
    <mergeCell ref="I38:J39"/>
    <mergeCell ref="K38:L39"/>
    <mergeCell ref="M38:N39"/>
    <mergeCell ref="Y32:Z32"/>
    <mergeCell ref="A35:A36"/>
    <mergeCell ref="C35:D35"/>
    <mergeCell ref="E35:F35"/>
    <mergeCell ref="G35:H35"/>
    <mergeCell ref="I35:J35"/>
    <mergeCell ref="K35:L35"/>
    <mergeCell ref="M35:N35"/>
    <mergeCell ref="O35:P35"/>
    <mergeCell ref="Q35:R35"/>
    <mergeCell ref="M32:N32"/>
    <mergeCell ref="O32:P32"/>
    <mergeCell ref="Q32:R32"/>
    <mergeCell ref="S32:T32"/>
    <mergeCell ref="U32:V32"/>
    <mergeCell ref="W32:X32"/>
    <mergeCell ref="A41:B41"/>
    <mergeCell ref="C41:D41"/>
    <mergeCell ref="E41:F41"/>
    <mergeCell ref="G41:H41"/>
    <mergeCell ref="I41:J41"/>
    <mergeCell ref="A38:A39"/>
    <mergeCell ref="B38:B39"/>
    <mergeCell ref="C38:D39"/>
    <mergeCell ref="E38:F39"/>
    <mergeCell ref="W41:X41"/>
    <mergeCell ref="W38:X39"/>
    <mergeCell ref="Y41:Z41"/>
    <mergeCell ref="C15:D16"/>
    <mergeCell ref="C17:D18"/>
    <mergeCell ref="E15:F16"/>
    <mergeCell ref="E17:F18"/>
    <mergeCell ref="G15:H16"/>
    <mergeCell ref="G17:H18"/>
    <mergeCell ref="I15:J16"/>
    <mergeCell ref="K41:L41"/>
    <mergeCell ref="M41:N41"/>
    <mergeCell ref="O41:P41"/>
    <mergeCell ref="O38:P39"/>
    <mergeCell ref="S41:T41"/>
    <mergeCell ref="U41:V41"/>
    <mergeCell ref="Q41:R41"/>
    <mergeCell ref="U38:V39"/>
    <mergeCell ref="Y38:Z39"/>
    <mergeCell ref="S35:T35"/>
    <mergeCell ref="U35:V35"/>
    <mergeCell ref="W35:X35"/>
    <mergeCell ref="Y35:Z35"/>
    <mergeCell ref="Q38:R39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35"/>
  <sheetViews>
    <sheetView topLeftCell="K1" workbookViewId="0">
      <selection activeCell="Y19" sqref="Y19"/>
    </sheetView>
  </sheetViews>
  <sheetFormatPr defaultRowHeight="13.5" x14ac:dyDescent="0.15"/>
  <cols>
    <col min="1" max="1" width="9" customWidth="1"/>
  </cols>
  <sheetData>
    <row r="1" spans="1:27" ht="17.25" x14ac:dyDescent="0.15">
      <c r="A1" s="13"/>
      <c r="B1" s="12"/>
      <c r="C1" s="128">
        <v>39448</v>
      </c>
      <c r="D1" s="129"/>
      <c r="E1" s="128">
        <v>39479</v>
      </c>
      <c r="F1" s="129"/>
      <c r="G1" s="128">
        <v>39508</v>
      </c>
      <c r="H1" s="129"/>
      <c r="I1" s="128">
        <v>39539</v>
      </c>
      <c r="J1" s="129"/>
      <c r="K1" s="128">
        <v>39569</v>
      </c>
      <c r="L1" s="129"/>
      <c r="M1" s="128">
        <v>39600</v>
      </c>
      <c r="N1" s="129"/>
      <c r="O1" s="128">
        <v>39630</v>
      </c>
      <c r="P1" s="129"/>
      <c r="Q1" s="128">
        <v>39661</v>
      </c>
      <c r="R1" s="129"/>
      <c r="S1" s="128">
        <v>39692</v>
      </c>
      <c r="T1" s="129"/>
      <c r="U1" s="128">
        <v>39722</v>
      </c>
      <c r="V1" s="129"/>
      <c r="W1" s="128">
        <v>39753</v>
      </c>
      <c r="X1" s="129"/>
      <c r="Y1" s="128">
        <v>39783</v>
      </c>
      <c r="Z1" s="129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10" t="s">
        <v>0</v>
      </c>
      <c r="B3" s="10" t="s">
        <v>3</v>
      </c>
      <c r="C3" s="130">
        <v>7677</v>
      </c>
      <c r="D3" s="131"/>
      <c r="E3" s="130">
        <v>6806</v>
      </c>
      <c r="F3" s="131"/>
      <c r="G3" s="130">
        <v>6121</v>
      </c>
      <c r="H3" s="131"/>
      <c r="I3" s="130">
        <v>4382</v>
      </c>
      <c r="J3" s="131"/>
      <c r="K3" s="130">
        <v>3718</v>
      </c>
      <c r="L3" s="131"/>
      <c r="M3" s="130">
        <v>2970</v>
      </c>
      <c r="N3" s="131"/>
      <c r="O3" s="130" t="s">
        <v>12</v>
      </c>
      <c r="P3" s="131"/>
      <c r="Q3" s="130">
        <v>3119</v>
      </c>
      <c r="R3" s="131"/>
      <c r="S3" s="130">
        <v>3329</v>
      </c>
      <c r="T3" s="131"/>
      <c r="U3" s="130">
        <v>3329</v>
      </c>
      <c r="V3" s="131"/>
      <c r="W3" s="130">
        <v>5007</v>
      </c>
      <c r="X3" s="131"/>
      <c r="Y3" s="130">
        <v>7793</v>
      </c>
      <c r="Z3" s="131"/>
      <c r="AA3" t="s">
        <v>12</v>
      </c>
    </row>
    <row r="4" spans="1:27" x14ac:dyDescent="0.15">
      <c r="A4" s="111"/>
      <c r="B4" s="2" t="s">
        <v>4</v>
      </c>
      <c r="C4" s="3">
        <v>53</v>
      </c>
      <c r="D4" s="4" t="s">
        <v>8</v>
      </c>
      <c r="E4" s="3">
        <v>46</v>
      </c>
      <c r="F4" s="4" t="s">
        <v>8</v>
      </c>
      <c r="G4" s="3">
        <v>39</v>
      </c>
      <c r="H4" s="4" t="s">
        <v>8</v>
      </c>
      <c r="I4" s="3">
        <v>26</v>
      </c>
      <c r="J4" s="4" t="s">
        <v>8</v>
      </c>
      <c r="K4" s="3">
        <v>20</v>
      </c>
      <c r="L4" s="4" t="s">
        <v>8</v>
      </c>
      <c r="M4" s="3">
        <v>15</v>
      </c>
      <c r="N4" s="4" t="s">
        <v>8</v>
      </c>
      <c r="O4" s="3" t="s">
        <v>12</v>
      </c>
      <c r="P4" s="4" t="s">
        <v>8</v>
      </c>
      <c r="Q4" s="3">
        <v>16</v>
      </c>
      <c r="R4" s="4" t="s">
        <v>8</v>
      </c>
      <c r="S4" s="3">
        <v>17</v>
      </c>
      <c r="T4" s="4" t="s">
        <v>8</v>
      </c>
      <c r="U4" s="3">
        <v>17</v>
      </c>
      <c r="V4" s="4" t="s">
        <v>8</v>
      </c>
      <c r="W4" s="3">
        <v>29</v>
      </c>
      <c r="X4" s="4" t="s">
        <v>8</v>
      </c>
      <c r="Y4" s="3">
        <v>47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10" t="s">
        <v>1</v>
      </c>
      <c r="B6" s="10" t="s">
        <v>3</v>
      </c>
      <c r="C6" s="130">
        <v>12897</v>
      </c>
      <c r="D6" s="131"/>
      <c r="E6" s="130">
        <v>10608</v>
      </c>
      <c r="F6" s="131"/>
      <c r="G6" s="130">
        <v>11539</v>
      </c>
      <c r="H6" s="131"/>
      <c r="I6" s="130">
        <v>11350</v>
      </c>
      <c r="J6" s="131"/>
      <c r="K6" s="130">
        <v>12533</v>
      </c>
      <c r="L6" s="131"/>
      <c r="M6" s="130">
        <v>11766</v>
      </c>
      <c r="N6" s="131"/>
      <c r="O6" s="130">
        <v>14590</v>
      </c>
      <c r="P6" s="131"/>
      <c r="Q6" s="130">
        <v>12997</v>
      </c>
      <c r="R6" s="131"/>
      <c r="S6" s="130">
        <v>12466</v>
      </c>
      <c r="T6" s="131"/>
      <c r="U6" s="130"/>
      <c r="V6" s="131"/>
      <c r="W6" s="130">
        <v>10922</v>
      </c>
      <c r="X6" s="131"/>
      <c r="Y6" s="130">
        <v>14618</v>
      </c>
      <c r="Z6" s="131"/>
    </row>
    <row r="7" spans="1:27" x14ac:dyDescent="0.15">
      <c r="A7" s="111"/>
      <c r="B7" s="2" t="s">
        <v>4</v>
      </c>
      <c r="C7" s="3">
        <v>553</v>
      </c>
      <c r="D7" s="4" t="s">
        <v>7</v>
      </c>
      <c r="E7" s="3">
        <v>454</v>
      </c>
      <c r="F7" s="4" t="s">
        <v>7</v>
      </c>
      <c r="G7" s="3">
        <v>483</v>
      </c>
      <c r="H7" s="4" t="s">
        <v>7</v>
      </c>
      <c r="I7" s="3">
        <v>475</v>
      </c>
      <c r="J7" s="4" t="s">
        <v>7</v>
      </c>
      <c r="K7" s="3">
        <v>525</v>
      </c>
      <c r="L7" s="4" t="s">
        <v>7</v>
      </c>
      <c r="M7" s="3">
        <v>483</v>
      </c>
      <c r="N7" s="4" t="s">
        <v>7</v>
      </c>
      <c r="O7" s="3">
        <v>600</v>
      </c>
      <c r="P7" s="4" t="s">
        <v>7</v>
      </c>
      <c r="Q7" s="3">
        <v>534</v>
      </c>
      <c r="R7" s="4" t="s">
        <v>7</v>
      </c>
      <c r="S7" s="3">
        <v>512</v>
      </c>
      <c r="T7" s="4" t="s">
        <v>7</v>
      </c>
      <c r="U7" s="3" t="s">
        <v>12</v>
      </c>
      <c r="V7" s="4" t="s">
        <v>7</v>
      </c>
      <c r="W7" s="3">
        <v>448</v>
      </c>
      <c r="X7" s="4" t="s">
        <v>7</v>
      </c>
      <c r="Y7" s="3">
        <v>568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10" t="s">
        <v>2</v>
      </c>
      <c r="B9" s="10" t="s">
        <v>3</v>
      </c>
      <c r="C9" s="130"/>
      <c r="D9" s="131"/>
      <c r="E9" s="130">
        <v>7303</v>
      </c>
      <c r="F9" s="131"/>
      <c r="G9" s="130"/>
      <c r="H9" s="131"/>
      <c r="I9" s="130">
        <v>5854</v>
      </c>
      <c r="J9" s="131"/>
      <c r="K9" s="130"/>
      <c r="L9" s="131"/>
      <c r="M9" s="154">
        <v>7013</v>
      </c>
      <c r="N9" s="155"/>
      <c r="O9" s="130"/>
      <c r="P9" s="131"/>
      <c r="Q9" s="130">
        <v>7303</v>
      </c>
      <c r="R9" s="131"/>
      <c r="S9" s="130"/>
      <c r="T9" s="131"/>
      <c r="U9" s="130">
        <v>7013</v>
      </c>
      <c r="V9" s="131"/>
      <c r="W9" s="130"/>
      <c r="X9" s="131"/>
      <c r="Y9" s="130">
        <v>5274</v>
      </c>
      <c r="Z9" s="131"/>
    </row>
    <row r="10" spans="1:27" x14ac:dyDescent="0.15">
      <c r="A10" s="111"/>
      <c r="B10" s="2" t="s">
        <v>4</v>
      </c>
      <c r="C10" s="3" t="s">
        <v>20</v>
      </c>
      <c r="D10" s="4" t="s">
        <v>15</v>
      </c>
      <c r="E10" s="3">
        <v>34</v>
      </c>
      <c r="F10" s="4" t="s">
        <v>28</v>
      </c>
      <c r="G10" s="3" t="s">
        <v>6</v>
      </c>
      <c r="H10" s="4" t="s">
        <v>15</v>
      </c>
      <c r="I10" s="3">
        <v>29</v>
      </c>
      <c r="J10" s="4" t="s">
        <v>15</v>
      </c>
      <c r="K10" s="3"/>
      <c r="L10" s="4" t="s">
        <v>15</v>
      </c>
      <c r="M10" s="3">
        <v>33</v>
      </c>
      <c r="N10" s="4" t="s">
        <v>15</v>
      </c>
      <c r="O10" s="3" t="s">
        <v>18</v>
      </c>
      <c r="P10" s="4" t="s">
        <v>15</v>
      </c>
      <c r="Q10" s="3">
        <v>34</v>
      </c>
      <c r="R10" s="4" t="s">
        <v>15</v>
      </c>
      <c r="S10" s="3" t="s">
        <v>18</v>
      </c>
      <c r="T10" s="4" t="s">
        <v>15</v>
      </c>
      <c r="U10" s="3">
        <v>33</v>
      </c>
      <c r="V10" s="4" t="s">
        <v>15</v>
      </c>
      <c r="W10" s="3"/>
      <c r="X10" s="4" t="s">
        <v>15</v>
      </c>
      <c r="Y10" s="3">
        <v>27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10" t="s">
        <v>9</v>
      </c>
      <c r="B12" s="113" t="s">
        <v>3</v>
      </c>
      <c r="C12" s="132">
        <v>7328</v>
      </c>
      <c r="D12" s="133"/>
      <c r="E12" s="132">
        <v>7040</v>
      </c>
      <c r="F12" s="133"/>
      <c r="G12" s="132">
        <v>6862</v>
      </c>
      <c r="H12" s="133"/>
      <c r="I12" s="132">
        <v>7586</v>
      </c>
      <c r="J12" s="133"/>
      <c r="K12" s="132">
        <v>7387</v>
      </c>
      <c r="L12" s="133"/>
      <c r="M12" s="132">
        <v>7835</v>
      </c>
      <c r="N12" s="133"/>
      <c r="O12" s="132">
        <v>7387</v>
      </c>
      <c r="P12" s="133"/>
      <c r="Q12" s="132">
        <v>7397</v>
      </c>
      <c r="R12" s="133"/>
      <c r="S12" s="132">
        <v>8906</v>
      </c>
      <c r="T12" s="133"/>
      <c r="U12" s="132"/>
      <c r="V12" s="133"/>
      <c r="W12" s="132">
        <v>7387</v>
      </c>
      <c r="X12" s="133"/>
      <c r="Y12" s="132">
        <v>8837</v>
      </c>
      <c r="Z12" s="133"/>
    </row>
    <row r="13" spans="1:27" x14ac:dyDescent="0.15">
      <c r="A13" s="111"/>
      <c r="B13" s="115"/>
      <c r="C13" s="134"/>
      <c r="D13" s="135"/>
      <c r="E13" s="134"/>
      <c r="F13" s="135"/>
      <c r="G13" s="134"/>
      <c r="H13" s="135"/>
      <c r="I13" s="134"/>
      <c r="J13" s="135"/>
      <c r="K13" s="134"/>
      <c r="L13" s="135"/>
      <c r="M13" s="134"/>
      <c r="N13" s="135"/>
      <c r="O13" s="134"/>
      <c r="P13" s="135"/>
      <c r="Q13" s="134"/>
      <c r="R13" s="135"/>
      <c r="S13" s="134"/>
      <c r="T13" s="135"/>
      <c r="U13" s="134"/>
      <c r="V13" s="135"/>
      <c r="W13" s="134"/>
      <c r="X13" s="135"/>
      <c r="Y13" s="134"/>
      <c r="Z13" s="135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x14ac:dyDescent="0.15">
      <c r="A15" s="110" t="s">
        <v>17</v>
      </c>
      <c r="B15" s="113" t="s">
        <v>3</v>
      </c>
      <c r="C15" s="144">
        <v>6823</v>
      </c>
      <c r="D15" s="145"/>
      <c r="E15" s="144">
        <v>4838</v>
      </c>
      <c r="F15" s="145"/>
      <c r="G15" s="144">
        <v>4468</v>
      </c>
      <c r="H15" s="145"/>
      <c r="I15" s="144">
        <v>4468</v>
      </c>
      <c r="J15" s="145"/>
      <c r="K15" s="132">
        <v>4939</v>
      </c>
      <c r="L15" s="133"/>
      <c r="M15" s="132">
        <v>3838</v>
      </c>
      <c r="N15" s="133"/>
      <c r="O15" s="132">
        <v>3838</v>
      </c>
      <c r="P15" s="133"/>
      <c r="Q15" s="132">
        <v>3838</v>
      </c>
      <c r="R15" s="133"/>
      <c r="S15" s="132">
        <v>5810</v>
      </c>
      <c r="T15" s="133"/>
      <c r="U15" s="132"/>
      <c r="V15" s="133"/>
      <c r="W15" s="132">
        <v>4153</v>
      </c>
      <c r="X15" s="133"/>
      <c r="Y15" s="132">
        <v>5339</v>
      </c>
      <c r="Z15" s="133"/>
    </row>
    <row r="16" spans="1:27" ht="14.25" thickBot="1" x14ac:dyDescent="0.2">
      <c r="A16" s="142"/>
      <c r="B16" s="143"/>
      <c r="C16" s="146"/>
      <c r="D16" s="147"/>
      <c r="E16" s="146"/>
      <c r="F16" s="147"/>
      <c r="G16" s="146"/>
      <c r="H16" s="147"/>
      <c r="I16" s="146"/>
      <c r="J16" s="147"/>
      <c r="K16" s="136"/>
      <c r="L16" s="137"/>
      <c r="M16" s="136"/>
      <c r="N16" s="137"/>
      <c r="O16" s="136"/>
      <c r="P16" s="137"/>
      <c r="Q16" s="136"/>
      <c r="R16" s="137"/>
      <c r="S16" s="136"/>
      <c r="T16" s="137"/>
      <c r="U16" s="136"/>
      <c r="V16" s="137"/>
      <c r="W16" s="136"/>
      <c r="X16" s="137"/>
      <c r="Y16" s="136"/>
      <c r="Z16" s="137"/>
    </row>
    <row r="17" spans="1:26" ht="14.25" thickTop="1" x14ac:dyDescent="0.15">
      <c r="A17" s="142"/>
      <c r="B17" s="143"/>
      <c r="C17" s="148">
        <v>2980</v>
      </c>
      <c r="D17" s="149"/>
      <c r="E17" s="148">
        <v>2979</v>
      </c>
      <c r="F17" s="149"/>
      <c r="G17" s="148">
        <v>2569</v>
      </c>
      <c r="H17" s="149"/>
      <c r="I17" s="148">
        <v>2526</v>
      </c>
      <c r="J17" s="149"/>
      <c r="K17" s="138">
        <v>2211</v>
      </c>
      <c r="L17" s="139"/>
      <c r="M17" s="138">
        <v>3746</v>
      </c>
      <c r="N17" s="139"/>
      <c r="O17" s="138">
        <v>2526</v>
      </c>
      <c r="P17" s="139"/>
      <c r="Q17" s="138">
        <v>2526</v>
      </c>
      <c r="R17" s="139"/>
      <c r="S17" s="138">
        <v>2526</v>
      </c>
      <c r="T17" s="139"/>
      <c r="U17" s="138"/>
      <c r="V17" s="139"/>
      <c r="W17" s="138">
        <v>2526</v>
      </c>
      <c r="X17" s="139"/>
      <c r="Y17" s="138">
        <v>2526</v>
      </c>
      <c r="Z17" s="139"/>
    </row>
    <row r="18" spans="1:26" x14ac:dyDescent="0.15">
      <c r="A18" s="111"/>
      <c r="B18" s="115"/>
      <c r="C18" s="150"/>
      <c r="D18" s="151"/>
      <c r="E18" s="150"/>
      <c r="F18" s="151"/>
      <c r="G18" s="150"/>
      <c r="H18" s="151"/>
      <c r="I18" s="150"/>
      <c r="J18" s="151"/>
      <c r="K18" s="134"/>
      <c r="L18" s="135"/>
      <c r="M18" s="134"/>
      <c r="N18" s="135"/>
      <c r="O18" s="134"/>
      <c r="P18" s="135"/>
      <c r="Q18" s="134"/>
      <c r="R18" s="135"/>
      <c r="S18" s="134"/>
      <c r="T18" s="135"/>
      <c r="U18" s="134"/>
      <c r="V18" s="135"/>
      <c r="W18" s="134"/>
      <c r="X18" s="135"/>
      <c r="Y18" s="134"/>
      <c r="Z18" s="135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10" t="s">
        <v>11</v>
      </c>
      <c r="B20" s="10" t="s">
        <v>3</v>
      </c>
      <c r="C20" s="130" t="s">
        <v>6</v>
      </c>
      <c r="D20" s="131"/>
      <c r="E20" s="130" t="s">
        <v>6</v>
      </c>
      <c r="F20" s="131"/>
      <c r="G20" s="130" t="s">
        <v>6</v>
      </c>
      <c r="H20" s="131"/>
      <c r="I20" s="130" t="s">
        <v>6</v>
      </c>
      <c r="J20" s="131"/>
      <c r="K20" s="130" t="s">
        <v>6</v>
      </c>
      <c r="L20" s="131"/>
      <c r="M20" s="130" t="s">
        <v>6</v>
      </c>
      <c r="N20" s="131"/>
      <c r="O20" s="130" t="s">
        <v>6</v>
      </c>
      <c r="P20" s="131"/>
      <c r="Q20" s="130" t="s">
        <v>6</v>
      </c>
      <c r="R20" s="131"/>
      <c r="S20" s="130" t="s">
        <v>6</v>
      </c>
      <c r="T20" s="131"/>
      <c r="U20" s="130" t="s">
        <v>6</v>
      </c>
      <c r="V20" s="131"/>
      <c r="W20" s="130" t="s">
        <v>6</v>
      </c>
      <c r="X20" s="131"/>
      <c r="Y20" s="130" t="s">
        <v>6</v>
      </c>
      <c r="Z20" s="131"/>
    </row>
    <row r="21" spans="1:26" x14ac:dyDescent="0.15">
      <c r="A21" s="111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4.25" x14ac:dyDescent="0.15">
      <c r="A24" s="110" t="s">
        <v>19</v>
      </c>
      <c r="B24" s="10" t="s">
        <v>3</v>
      </c>
      <c r="C24" s="126"/>
      <c r="D24" s="127"/>
      <c r="E24" s="126"/>
      <c r="F24" s="127"/>
      <c r="G24" s="126" t="s">
        <v>20</v>
      </c>
      <c r="H24" s="127"/>
      <c r="I24" s="126"/>
      <c r="J24" s="127"/>
      <c r="K24" s="126"/>
      <c r="L24" s="127"/>
      <c r="M24" s="126" t="s">
        <v>12</v>
      </c>
      <c r="N24" s="127"/>
      <c r="O24" s="126" t="s">
        <v>18</v>
      </c>
      <c r="P24" s="127"/>
      <c r="Q24" s="126" t="s">
        <v>18</v>
      </c>
      <c r="R24" s="127"/>
      <c r="S24" s="126"/>
      <c r="T24" s="127"/>
      <c r="U24" s="126"/>
      <c r="V24" s="127"/>
      <c r="W24" s="126"/>
      <c r="X24" s="127"/>
      <c r="Y24" s="126"/>
      <c r="Z24" s="127"/>
    </row>
    <row r="25" spans="1:26" ht="14.25" x14ac:dyDescent="0.15">
      <c r="A25" s="111"/>
      <c r="B25" s="2" t="s">
        <v>4</v>
      </c>
      <c r="C25" s="3"/>
      <c r="D25" s="4"/>
      <c r="E25" s="3"/>
      <c r="F25" s="5"/>
      <c r="G25" s="3"/>
      <c r="H25" s="4"/>
      <c r="I25" s="3"/>
      <c r="J25" s="4"/>
      <c r="K25" s="3"/>
      <c r="L25" s="5"/>
      <c r="M25" s="3"/>
      <c r="N25" s="4"/>
      <c r="O25" s="3">
        <v>0</v>
      </c>
      <c r="P25" s="5"/>
      <c r="Q25" s="3">
        <v>0</v>
      </c>
      <c r="R25" s="5"/>
      <c r="S25" s="3"/>
      <c r="T25" s="4"/>
      <c r="U25" s="3"/>
      <c r="V25" s="5"/>
      <c r="W25" s="3"/>
      <c r="X25" s="4"/>
      <c r="Y25" s="3"/>
      <c r="Z25" s="5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x14ac:dyDescent="0.15">
      <c r="A27" s="14"/>
      <c r="B27" s="7"/>
      <c r="C27" s="8"/>
      <c r="D27" s="9"/>
      <c r="E27" s="8"/>
      <c r="F27" s="9"/>
      <c r="G27" s="8"/>
      <c r="H27" s="9"/>
      <c r="I27" s="8"/>
      <c r="J27" s="9"/>
      <c r="K27" s="8"/>
      <c r="L27" s="9"/>
      <c r="M27" s="8"/>
      <c r="N27" s="9"/>
      <c r="O27" s="8"/>
      <c r="P27" s="9"/>
      <c r="Q27" s="8"/>
      <c r="R27" s="9"/>
      <c r="S27" s="8"/>
      <c r="T27" s="9"/>
      <c r="U27" s="8"/>
      <c r="V27" s="9"/>
      <c r="W27" s="8"/>
      <c r="X27" s="9"/>
      <c r="Y27" s="8"/>
      <c r="Z27" s="9"/>
    </row>
    <row r="28" spans="1:26" ht="14.25" x14ac:dyDescent="0.15">
      <c r="A28" s="110" t="s">
        <v>29</v>
      </c>
      <c r="B28" s="10" t="s">
        <v>3</v>
      </c>
      <c r="C28" s="126"/>
      <c r="D28" s="127"/>
      <c r="E28" s="126"/>
      <c r="F28" s="127"/>
      <c r="G28" s="126"/>
      <c r="H28" s="127"/>
      <c r="I28" s="126"/>
      <c r="J28" s="127"/>
      <c r="K28" s="126"/>
      <c r="L28" s="127"/>
      <c r="M28" s="126"/>
      <c r="N28" s="127"/>
      <c r="O28" s="126" t="s">
        <v>12</v>
      </c>
      <c r="P28" s="127"/>
      <c r="Q28" s="126" t="s">
        <v>12</v>
      </c>
      <c r="R28" s="127"/>
      <c r="S28" s="126"/>
      <c r="T28" s="127"/>
      <c r="U28" s="126"/>
      <c r="V28" s="127"/>
      <c r="W28" s="126"/>
      <c r="X28" s="127"/>
      <c r="Y28" s="126"/>
      <c r="Z28" s="127"/>
    </row>
    <row r="29" spans="1:26" x14ac:dyDescent="0.15">
      <c r="A29" s="111"/>
      <c r="B29" s="2" t="s">
        <v>4</v>
      </c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  <c r="O29" s="3">
        <v>0</v>
      </c>
      <c r="P29" s="4"/>
      <c r="Q29" s="3">
        <v>0</v>
      </c>
      <c r="R29" s="4"/>
      <c r="S29" s="3"/>
      <c r="T29" s="4"/>
      <c r="U29" s="3"/>
      <c r="V29" s="4"/>
      <c r="W29" s="3"/>
      <c r="X29" s="4"/>
      <c r="Y29" s="3"/>
      <c r="Z29" s="4"/>
    </row>
    <row r="30" spans="1:26" x14ac:dyDescent="0.15">
      <c r="A30" s="14"/>
      <c r="B30" s="7"/>
      <c r="C30" s="8"/>
      <c r="D30" s="9"/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 t="s">
        <v>12</v>
      </c>
      <c r="Q30" s="8"/>
      <c r="R30" s="9"/>
      <c r="S30" s="8"/>
      <c r="T30" s="9"/>
      <c r="U30" s="8"/>
      <c r="V30" s="9"/>
      <c r="W30" s="8"/>
      <c r="X30" s="9"/>
      <c r="Y30" s="8"/>
      <c r="Z30" s="9"/>
    </row>
    <row r="31" spans="1:26" ht="14.25" x14ac:dyDescent="0.15">
      <c r="A31" s="110" t="s">
        <v>12</v>
      </c>
      <c r="B31" s="10" t="s">
        <v>3</v>
      </c>
      <c r="C31" s="126"/>
      <c r="D31" s="127"/>
      <c r="E31" s="126"/>
      <c r="F31" s="127"/>
      <c r="G31" s="126"/>
      <c r="H31" s="127"/>
      <c r="I31" s="126"/>
      <c r="J31" s="127"/>
      <c r="K31" s="126"/>
      <c r="L31" s="127"/>
      <c r="M31" s="126"/>
      <c r="N31" s="127"/>
      <c r="O31" s="126" t="s">
        <v>12</v>
      </c>
      <c r="P31" s="127"/>
      <c r="Q31" s="126" t="s">
        <v>12</v>
      </c>
      <c r="R31" s="127"/>
      <c r="S31" s="126" t="s">
        <v>12</v>
      </c>
      <c r="T31" s="127"/>
      <c r="U31" s="126"/>
      <c r="V31" s="127"/>
      <c r="W31" s="126"/>
      <c r="X31" s="127"/>
      <c r="Y31" s="126"/>
      <c r="Z31" s="127"/>
    </row>
    <row r="32" spans="1:26" x14ac:dyDescent="0.15">
      <c r="A32" s="111"/>
      <c r="B32" s="2" t="s">
        <v>4</v>
      </c>
      <c r="C32" s="3"/>
      <c r="D32" s="4"/>
      <c r="E32" s="3"/>
      <c r="F32" s="4"/>
      <c r="G32" s="3"/>
      <c r="H32" s="4"/>
      <c r="I32" s="3"/>
      <c r="J32" s="4"/>
      <c r="K32" s="3"/>
      <c r="L32" s="4"/>
      <c r="M32" s="3"/>
      <c r="N32" s="4"/>
      <c r="O32" s="3">
        <v>0</v>
      </c>
      <c r="P32" s="4"/>
      <c r="Q32" s="3">
        <v>0</v>
      </c>
      <c r="R32" s="4"/>
      <c r="S32" s="3"/>
      <c r="T32" s="4"/>
      <c r="U32" s="3"/>
      <c r="V32" s="4"/>
      <c r="W32" s="3"/>
      <c r="X32" s="4"/>
      <c r="Y32" s="3"/>
      <c r="Z32" s="4"/>
    </row>
    <row r="33" spans="1:26" x14ac:dyDescent="0.15">
      <c r="A33" s="14"/>
      <c r="B33" s="7"/>
      <c r="C33" s="8"/>
      <c r="D33" s="9"/>
      <c r="E33" s="8"/>
      <c r="F33" s="9"/>
      <c r="G33" s="8"/>
      <c r="H33" s="9"/>
      <c r="I33" s="8"/>
      <c r="J33" s="9"/>
      <c r="K33" s="8"/>
      <c r="L33" s="9"/>
      <c r="M33" s="8"/>
      <c r="N33" s="9"/>
      <c r="O33" s="8"/>
      <c r="P33" s="9" t="s">
        <v>18</v>
      </c>
      <c r="Q33" s="8"/>
      <c r="R33" s="9"/>
      <c r="S33" s="8"/>
      <c r="T33" s="9"/>
      <c r="U33" s="8"/>
      <c r="V33" s="9"/>
      <c r="W33" s="8"/>
      <c r="X33" s="9"/>
      <c r="Y33" s="8"/>
      <c r="Z33" s="9"/>
    </row>
    <row r="34" spans="1:26" x14ac:dyDescent="0.1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x14ac:dyDescent="0.15">
      <c r="A35" s="108" t="s">
        <v>5</v>
      </c>
      <c r="B35" s="109"/>
      <c r="C35" s="116">
        <f>SUM(C3:D33)</f>
        <v>38311</v>
      </c>
      <c r="D35" s="117"/>
      <c r="E35" s="116">
        <f>SUM(E3:F33)</f>
        <v>40108</v>
      </c>
      <c r="F35" s="117"/>
      <c r="G35" s="116">
        <f>SUM(G3:H33)</f>
        <v>32081</v>
      </c>
      <c r="H35" s="117"/>
      <c r="I35" s="116">
        <f>SUM(I3:J33)</f>
        <v>36696</v>
      </c>
      <c r="J35" s="117"/>
      <c r="K35" s="116">
        <f>SUM(K3:L33)</f>
        <v>31333</v>
      </c>
      <c r="L35" s="117"/>
      <c r="M35" s="116">
        <f>SUM(M3:N33)</f>
        <v>37699</v>
      </c>
      <c r="N35" s="117"/>
      <c r="O35" s="116">
        <f>SUM(O3:P33)</f>
        <v>28941</v>
      </c>
      <c r="P35" s="117"/>
      <c r="Q35" s="116">
        <f>SUM(Q3:R33)</f>
        <v>37764</v>
      </c>
      <c r="R35" s="117"/>
      <c r="S35" s="116">
        <f>SUM(S3:T33)</f>
        <v>33566</v>
      </c>
      <c r="T35" s="117"/>
      <c r="U35" s="116">
        <f>SUM(U3:V33)</f>
        <v>10392</v>
      </c>
      <c r="V35" s="117"/>
      <c r="W35" s="116">
        <f>SUM(W3:X33)</f>
        <v>30472</v>
      </c>
      <c r="X35" s="117"/>
      <c r="Y35" s="116">
        <f>SUM(Y3:Z33)</f>
        <v>45029</v>
      </c>
      <c r="Z35" s="117"/>
    </row>
  </sheetData>
  <sheetProtection sheet="1" objects="1" scenarios="1"/>
  <mergeCells count="156">
    <mergeCell ref="O35:P35"/>
    <mergeCell ref="Q35:R35"/>
    <mergeCell ref="S35:T35"/>
    <mergeCell ref="U35:V35"/>
    <mergeCell ref="W35:X35"/>
    <mergeCell ref="Y35:Z35"/>
    <mergeCell ref="A35:B35"/>
    <mergeCell ref="C35:D35"/>
    <mergeCell ref="E35:F35"/>
    <mergeCell ref="G35:H35"/>
    <mergeCell ref="I35:J35"/>
    <mergeCell ref="K35:L35"/>
    <mergeCell ref="M35:N35"/>
    <mergeCell ref="Q31:R31"/>
    <mergeCell ref="S31:T31"/>
    <mergeCell ref="U31:V31"/>
    <mergeCell ref="W31:X31"/>
    <mergeCell ref="Y31:Z31"/>
    <mergeCell ref="W28:X28"/>
    <mergeCell ref="Y28:Z28"/>
    <mergeCell ref="A31:A32"/>
    <mergeCell ref="C31:D31"/>
    <mergeCell ref="E31:F31"/>
    <mergeCell ref="G31:H31"/>
    <mergeCell ref="I31:J31"/>
    <mergeCell ref="K31:L31"/>
    <mergeCell ref="M31:N31"/>
    <mergeCell ref="O31:P31"/>
    <mergeCell ref="K28:L28"/>
    <mergeCell ref="M28:N28"/>
    <mergeCell ref="O28:P28"/>
    <mergeCell ref="Q28:R28"/>
    <mergeCell ref="S28:T28"/>
    <mergeCell ref="U28:V28"/>
    <mergeCell ref="A28:A29"/>
    <mergeCell ref="C28:D28"/>
    <mergeCell ref="E28:F28"/>
    <mergeCell ref="G28:H28"/>
    <mergeCell ref="I28:J28"/>
    <mergeCell ref="W24:X24"/>
    <mergeCell ref="Y24:Z24"/>
    <mergeCell ref="K24:L24"/>
    <mergeCell ref="M24:N24"/>
    <mergeCell ref="O24:P24"/>
    <mergeCell ref="Q24:R24"/>
    <mergeCell ref="S24:T24"/>
    <mergeCell ref="U24:V24"/>
    <mergeCell ref="A24:A25"/>
    <mergeCell ref="C24:D24"/>
    <mergeCell ref="E24:F24"/>
    <mergeCell ref="G24:H24"/>
    <mergeCell ref="I24:J24"/>
    <mergeCell ref="W20:X20"/>
    <mergeCell ref="Y20:Z20"/>
    <mergeCell ref="K20:L20"/>
    <mergeCell ref="M20:N20"/>
    <mergeCell ref="O20:P20"/>
    <mergeCell ref="Q20:R20"/>
    <mergeCell ref="S20:T20"/>
    <mergeCell ref="U20:V20"/>
    <mergeCell ref="Q15:R16"/>
    <mergeCell ref="S15:T16"/>
    <mergeCell ref="Q17:R18"/>
    <mergeCell ref="S17:T18"/>
    <mergeCell ref="U17:V18"/>
    <mergeCell ref="W17:X18"/>
    <mergeCell ref="Y17:Z18"/>
    <mergeCell ref="A20:A21"/>
    <mergeCell ref="C20:D20"/>
    <mergeCell ref="E20:F20"/>
    <mergeCell ref="G20:H20"/>
    <mergeCell ref="I20:J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37"/>
  <sheetViews>
    <sheetView workbookViewId="0">
      <selection activeCell="G15" sqref="G15:H16"/>
    </sheetView>
  </sheetViews>
  <sheetFormatPr defaultRowHeight="13.5" x14ac:dyDescent="0.15"/>
  <cols>
    <col min="1" max="1" width="9" customWidth="1"/>
    <col min="14" max="14" width="10.125" bestFit="1" customWidth="1"/>
    <col min="16" max="16" width="10.125" bestFit="1" customWidth="1"/>
    <col min="18" max="18" width="10.125" bestFit="1" customWidth="1"/>
    <col min="20" max="20" width="10.125" bestFit="1" customWidth="1"/>
    <col min="22" max="22" width="10.125" bestFit="1" customWidth="1"/>
    <col min="24" max="24" width="10.125" bestFit="1" customWidth="1"/>
    <col min="26" max="26" width="10.125" bestFit="1" customWidth="1"/>
  </cols>
  <sheetData>
    <row r="1" spans="1:26" ht="17.25" x14ac:dyDescent="0.15">
      <c r="A1" s="16"/>
      <c r="B1" s="17"/>
      <c r="C1" s="164">
        <v>39814</v>
      </c>
      <c r="D1" s="165"/>
      <c r="E1" s="164">
        <v>39845</v>
      </c>
      <c r="F1" s="165"/>
      <c r="G1" s="164">
        <v>39873</v>
      </c>
      <c r="H1" s="165"/>
      <c r="I1" s="164">
        <v>39904</v>
      </c>
      <c r="J1" s="165"/>
      <c r="K1" s="164">
        <v>39934</v>
      </c>
      <c r="L1" s="165"/>
      <c r="M1" s="164">
        <v>39965</v>
      </c>
      <c r="N1" s="165"/>
      <c r="O1" s="164">
        <v>39995</v>
      </c>
      <c r="P1" s="165"/>
      <c r="Q1" s="164">
        <v>40026</v>
      </c>
      <c r="R1" s="165"/>
      <c r="S1" s="164">
        <v>40057</v>
      </c>
      <c r="T1" s="165"/>
      <c r="U1" s="164">
        <v>40087</v>
      </c>
      <c r="V1" s="165"/>
      <c r="W1" s="164">
        <v>40118</v>
      </c>
      <c r="X1" s="165"/>
      <c r="Y1" s="164">
        <v>40148</v>
      </c>
      <c r="Z1" s="165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10" t="s">
        <v>0</v>
      </c>
      <c r="B3" s="10" t="s">
        <v>3</v>
      </c>
      <c r="C3" s="130">
        <v>6651</v>
      </c>
      <c r="D3" s="131"/>
      <c r="E3" s="130">
        <v>6508</v>
      </c>
      <c r="F3" s="131"/>
      <c r="G3" s="130">
        <v>6266</v>
      </c>
      <c r="H3" s="131"/>
      <c r="I3" s="130">
        <v>4713</v>
      </c>
      <c r="J3" s="131"/>
      <c r="K3" s="130">
        <v>2643</v>
      </c>
      <c r="L3" s="131"/>
      <c r="M3" s="130">
        <v>3294</v>
      </c>
      <c r="N3" s="131"/>
      <c r="O3" s="130">
        <v>2819</v>
      </c>
      <c r="P3" s="131"/>
      <c r="Q3" s="130">
        <v>2492</v>
      </c>
      <c r="R3" s="131"/>
      <c r="S3" s="130">
        <v>2492</v>
      </c>
      <c r="T3" s="131"/>
      <c r="U3" s="130">
        <v>2430</v>
      </c>
      <c r="V3" s="131"/>
      <c r="W3" s="130">
        <v>3017</v>
      </c>
      <c r="X3" s="131"/>
      <c r="Y3" s="130">
        <v>3919</v>
      </c>
      <c r="Z3" s="131"/>
    </row>
    <row r="4" spans="1:26" x14ac:dyDescent="0.15">
      <c r="A4" s="111"/>
      <c r="B4" s="2" t="s">
        <v>4</v>
      </c>
      <c r="C4" s="3">
        <v>39</v>
      </c>
      <c r="D4" s="4" t="s">
        <v>8</v>
      </c>
      <c r="E4" s="3">
        <v>38</v>
      </c>
      <c r="F4" s="4" t="s">
        <v>8</v>
      </c>
      <c r="G4" s="3">
        <v>36</v>
      </c>
      <c r="H4" s="4" t="s">
        <v>8</v>
      </c>
      <c r="I4" s="3">
        <v>27</v>
      </c>
      <c r="J4" s="4" t="s">
        <v>8</v>
      </c>
      <c r="K4" s="3">
        <v>13</v>
      </c>
      <c r="L4" s="4" t="s">
        <v>8</v>
      </c>
      <c r="M4" s="3">
        <v>18</v>
      </c>
      <c r="N4" s="4" t="s">
        <v>8</v>
      </c>
      <c r="O4" s="3">
        <v>15</v>
      </c>
      <c r="P4" s="4" t="s">
        <v>8</v>
      </c>
      <c r="Q4" s="3">
        <v>13</v>
      </c>
      <c r="R4" s="4" t="s">
        <v>8</v>
      </c>
      <c r="S4" s="3">
        <v>13</v>
      </c>
      <c r="T4" s="4" t="s">
        <v>8</v>
      </c>
      <c r="U4" s="3">
        <v>12</v>
      </c>
      <c r="V4" s="4" t="s">
        <v>8</v>
      </c>
      <c r="W4" s="3">
        <v>17</v>
      </c>
      <c r="X4" s="4" t="s">
        <v>8</v>
      </c>
      <c r="Y4" s="3">
        <v>24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6" ht="14.25" x14ac:dyDescent="0.15">
      <c r="A6" s="110" t="s">
        <v>1</v>
      </c>
      <c r="B6" s="10" t="s">
        <v>3</v>
      </c>
      <c r="C6" s="130">
        <v>11809</v>
      </c>
      <c r="D6" s="131"/>
      <c r="E6" s="130">
        <v>11477</v>
      </c>
      <c r="F6" s="131"/>
      <c r="G6" s="130">
        <v>12281</v>
      </c>
      <c r="H6" s="131"/>
      <c r="I6" s="130">
        <v>9475</v>
      </c>
      <c r="J6" s="131"/>
      <c r="K6" s="130">
        <v>10295</v>
      </c>
      <c r="L6" s="131"/>
      <c r="M6" s="130">
        <v>10628</v>
      </c>
      <c r="N6" s="131"/>
      <c r="O6" s="130">
        <v>12728</v>
      </c>
      <c r="P6" s="131"/>
      <c r="Q6" s="130">
        <v>12013</v>
      </c>
      <c r="R6" s="131"/>
      <c r="S6" s="130">
        <v>10381</v>
      </c>
      <c r="T6" s="131"/>
      <c r="U6" s="130"/>
      <c r="V6" s="131"/>
      <c r="W6" s="130">
        <v>10306</v>
      </c>
      <c r="X6" s="131"/>
      <c r="Y6" s="130">
        <v>11176</v>
      </c>
      <c r="Z6" s="131"/>
    </row>
    <row r="7" spans="1:26" x14ac:dyDescent="0.15">
      <c r="A7" s="111"/>
      <c r="B7" s="2" t="s">
        <v>4</v>
      </c>
      <c r="C7" s="3">
        <v>458</v>
      </c>
      <c r="D7" s="4" t="s">
        <v>7</v>
      </c>
      <c r="E7" s="3">
        <v>445</v>
      </c>
      <c r="F7" s="4" t="s">
        <v>7</v>
      </c>
      <c r="G7" s="3">
        <v>486</v>
      </c>
      <c r="H7" s="4" t="s">
        <v>7</v>
      </c>
      <c r="I7" s="3">
        <v>408</v>
      </c>
      <c r="J7" s="4" t="s">
        <v>7</v>
      </c>
      <c r="K7" s="3">
        <v>455</v>
      </c>
      <c r="L7" s="4" t="s">
        <v>7</v>
      </c>
      <c r="M7" s="3">
        <v>478</v>
      </c>
      <c r="N7" s="4" t="s">
        <v>7</v>
      </c>
      <c r="O7" s="3">
        <v>579</v>
      </c>
      <c r="P7" s="4" t="s">
        <v>7</v>
      </c>
      <c r="Q7" s="3">
        <v>552</v>
      </c>
      <c r="R7" s="4" t="s">
        <v>7</v>
      </c>
      <c r="S7" s="3">
        <v>494</v>
      </c>
      <c r="T7" s="4" t="s">
        <v>7</v>
      </c>
      <c r="U7" s="3" t="s">
        <v>6</v>
      </c>
      <c r="V7" s="4" t="s">
        <v>7</v>
      </c>
      <c r="W7" s="3">
        <v>464</v>
      </c>
      <c r="X7" s="4" t="s">
        <v>7</v>
      </c>
      <c r="Y7" s="3">
        <v>502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10" t="s">
        <v>2</v>
      </c>
      <c r="B9" s="10" t="s">
        <v>3</v>
      </c>
      <c r="C9" s="130">
        <v>7013</v>
      </c>
      <c r="D9" s="131"/>
      <c r="E9" s="130"/>
      <c r="F9" s="131"/>
      <c r="G9" s="130">
        <v>6144</v>
      </c>
      <c r="H9" s="131"/>
      <c r="I9" s="130"/>
      <c r="J9" s="131"/>
      <c r="K9" s="130">
        <v>6723</v>
      </c>
      <c r="L9" s="131"/>
      <c r="M9" s="154"/>
      <c r="N9" s="155"/>
      <c r="O9" s="130"/>
      <c r="P9" s="131"/>
      <c r="Q9" s="130"/>
      <c r="R9" s="131"/>
      <c r="S9" s="130"/>
      <c r="T9" s="131"/>
      <c r="U9" s="130">
        <v>6433</v>
      </c>
      <c r="V9" s="131"/>
      <c r="W9" s="130"/>
      <c r="X9" s="131"/>
      <c r="Y9" s="130">
        <v>5274</v>
      </c>
      <c r="Z9" s="131"/>
    </row>
    <row r="10" spans="1:26" x14ac:dyDescent="0.15">
      <c r="A10" s="111"/>
      <c r="B10" s="2" t="s">
        <v>4</v>
      </c>
      <c r="C10" s="3">
        <v>33</v>
      </c>
      <c r="D10" s="4" t="s">
        <v>15</v>
      </c>
      <c r="E10" s="3" t="s">
        <v>6</v>
      </c>
      <c r="F10" s="4" t="s">
        <v>15</v>
      </c>
      <c r="G10" s="3">
        <v>30</v>
      </c>
      <c r="H10" s="4" t="s">
        <v>15</v>
      </c>
      <c r="I10" s="3" t="s">
        <v>30</v>
      </c>
      <c r="J10" s="4" t="s">
        <v>15</v>
      </c>
      <c r="K10" s="3">
        <v>32</v>
      </c>
      <c r="L10" s="4" t="s">
        <v>15</v>
      </c>
      <c r="M10" s="3" t="s">
        <v>6</v>
      </c>
      <c r="N10" s="4" t="s">
        <v>15</v>
      </c>
      <c r="O10" s="3" t="s">
        <v>18</v>
      </c>
      <c r="P10" s="4" t="s">
        <v>15</v>
      </c>
      <c r="Q10" s="3" t="s">
        <v>6</v>
      </c>
      <c r="R10" s="4" t="s">
        <v>15</v>
      </c>
      <c r="S10" s="3" t="s">
        <v>18</v>
      </c>
      <c r="T10" s="4" t="s">
        <v>15</v>
      </c>
      <c r="U10" s="3" t="s">
        <v>6</v>
      </c>
      <c r="V10" s="4" t="s">
        <v>15</v>
      </c>
      <c r="W10" s="3"/>
      <c r="X10" s="4" t="s">
        <v>15</v>
      </c>
      <c r="Y10" s="3">
        <v>27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10" t="s">
        <v>9</v>
      </c>
      <c r="B12" s="113" t="s">
        <v>3</v>
      </c>
      <c r="C12" s="132">
        <v>7387</v>
      </c>
      <c r="D12" s="133"/>
      <c r="E12" s="132"/>
      <c r="F12" s="133"/>
      <c r="G12" s="132">
        <v>7389</v>
      </c>
      <c r="H12" s="133"/>
      <c r="I12" s="132">
        <v>8968</v>
      </c>
      <c r="J12" s="133"/>
      <c r="K12" s="132">
        <v>7389</v>
      </c>
      <c r="L12" s="133"/>
      <c r="M12" s="132">
        <v>7389</v>
      </c>
      <c r="N12" s="133"/>
      <c r="O12" s="132">
        <v>8521</v>
      </c>
      <c r="P12" s="133"/>
      <c r="Q12" s="132">
        <v>7389</v>
      </c>
      <c r="R12" s="133"/>
      <c r="S12" s="132">
        <v>8414</v>
      </c>
      <c r="T12" s="133"/>
      <c r="U12" s="132">
        <v>8414</v>
      </c>
      <c r="V12" s="133"/>
      <c r="W12" s="132">
        <v>7399</v>
      </c>
      <c r="X12" s="133"/>
      <c r="Y12" s="132">
        <v>7389</v>
      </c>
      <c r="Z12" s="133"/>
    </row>
    <row r="13" spans="1:26" x14ac:dyDescent="0.15">
      <c r="A13" s="111"/>
      <c r="B13" s="115"/>
      <c r="C13" s="134"/>
      <c r="D13" s="135"/>
      <c r="E13" s="134"/>
      <c r="F13" s="135"/>
      <c r="G13" s="134"/>
      <c r="H13" s="135"/>
      <c r="I13" s="134"/>
      <c r="J13" s="135"/>
      <c r="K13" s="134"/>
      <c r="L13" s="135"/>
      <c r="M13" s="134"/>
      <c r="N13" s="135"/>
      <c r="O13" s="134"/>
      <c r="P13" s="135"/>
      <c r="Q13" s="134"/>
      <c r="R13" s="135"/>
      <c r="S13" s="134"/>
      <c r="T13" s="135"/>
      <c r="U13" s="134"/>
      <c r="V13" s="135"/>
      <c r="W13" s="134"/>
      <c r="X13" s="135"/>
      <c r="Y13" s="134"/>
      <c r="Z13" s="135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ht="13.5" customHeight="1" x14ac:dyDescent="0.15">
      <c r="A15" s="110" t="s">
        <v>17</v>
      </c>
      <c r="B15" s="113" t="s">
        <v>3</v>
      </c>
      <c r="C15" s="144">
        <v>4153</v>
      </c>
      <c r="D15" s="145"/>
      <c r="E15" s="144">
        <v>4755</v>
      </c>
      <c r="F15" s="145"/>
      <c r="G15" s="144" t="s">
        <v>36</v>
      </c>
      <c r="H15" s="145"/>
      <c r="I15" s="144">
        <v>3628</v>
      </c>
      <c r="J15" s="145"/>
      <c r="K15" s="132">
        <v>3628</v>
      </c>
      <c r="L15" s="133"/>
      <c r="M15" s="132">
        <v>3578</v>
      </c>
      <c r="N15" s="133"/>
      <c r="O15" s="132">
        <v>3578</v>
      </c>
      <c r="P15" s="133"/>
      <c r="Q15" s="132" t="s">
        <v>31</v>
      </c>
      <c r="R15" s="133"/>
      <c r="S15" s="132">
        <v>4258</v>
      </c>
      <c r="T15" s="133"/>
      <c r="U15" s="132">
        <v>3578</v>
      </c>
      <c r="V15" s="133"/>
      <c r="W15" s="132">
        <v>3578</v>
      </c>
      <c r="X15" s="133"/>
      <c r="Y15" s="132">
        <v>3578</v>
      </c>
      <c r="Z15" s="133"/>
    </row>
    <row r="16" spans="1:26" ht="14.25" customHeight="1" thickBot="1" x14ac:dyDescent="0.2">
      <c r="A16" s="142"/>
      <c r="B16" s="143"/>
      <c r="C16" s="146"/>
      <c r="D16" s="147"/>
      <c r="E16" s="146"/>
      <c r="F16" s="147"/>
      <c r="G16" s="146"/>
      <c r="H16" s="147"/>
      <c r="I16" s="146"/>
      <c r="J16" s="147"/>
      <c r="K16" s="136"/>
      <c r="L16" s="137"/>
      <c r="M16" s="136"/>
      <c r="N16" s="137"/>
      <c r="O16" s="136"/>
      <c r="P16" s="137"/>
      <c r="Q16" s="136"/>
      <c r="R16" s="137"/>
      <c r="S16" s="136"/>
      <c r="T16" s="137"/>
      <c r="U16" s="136"/>
      <c r="V16" s="137"/>
      <c r="W16" s="136"/>
      <c r="X16" s="137"/>
      <c r="Y16" s="136"/>
      <c r="Z16" s="137"/>
    </row>
    <row r="17" spans="1:26" ht="14.25" customHeight="1" thickTop="1" x14ac:dyDescent="0.15">
      <c r="A17" s="142"/>
      <c r="B17" s="143"/>
      <c r="C17" s="148">
        <v>2526</v>
      </c>
      <c r="D17" s="149"/>
      <c r="E17" s="148">
        <v>2528</v>
      </c>
      <c r="F17" s="149"/>
      <c r="G17" s="148">
        <v>2528</v>
      </c>
      <c r="H17" s="149"/>
      <c r="I17" s="148">
        <v>2528</v>
      </c>
      <c r="J17" s="149"/>
      <c r="K17" s="138">
        <v>2839</v>
      </c>
      <c r="L17" s="139"/>
      <c r="M17" s="138">
        <v>2528</v>
      </c>
      <c r="N17" s="139"/>
      <c r="O17" s="138">
        <v>2528</v>
      </c>
      <c r="P17" s="139"/>
      <c r="Q17" s="160" t="s">
        <v>31</v>
      </c>
      <c r="R17" s="161"/>
      <c r="S17" s="138">
        <v>4626</v>
      </c>
      <c r="T17" s="139"/>
      <c r="U17" s="138">
        <v>2528</v>
      </c>
      <c r="V17" s="139"/>
      <c r="W17" s="138">
        <v>5454</v>
      </c>
      <c r="X17" s="139"/>
      <c r="Y17" s="138">
        <v>2686</v>
      </c>
      <c r="Z17" s="139"/>
    </row>
    <row r="18" spans="1:26" ht="13.5" customHeight="1" x14ac:dyDescent="0.15">
      <c r="A18" s="111"/>
      <c r="B18" s="115"/>
      <c r="C18" s="150"/>
      <c r="D18" s="151"/>
      <c r="E18" s="150"/>
      <c r="F18" s="151"/>
      <c r="G18" s="150"/>
      <c r="H18" s="151"/>
      <c r="I18" s="150"/>
      <c r="J18" s="151"/>
      <c r="K18" s="134"/>
      <c r="L18" s="135"/>
      <c r="M18" s="134"/>
      <c r="N18" s="135"/>
      <c r="O18" s="134"/>
      <c r="P18" s="135"/>
      <c r="Q18" s="134"/>
      <c r="R18" s="135"/>
      <c r="S18" s="134"/>
      <c r="T18" s="135"/>
      <c r="U18" s="134"/>
      <c r="V18" s="135"/>
      <c r="W18" s="134"/>
      <c r="X18" s="135"/>
      <c r="Y18" s="134"/>
      <c r="Z18" s="135"/>
    </row>
    <row r="19" spans="1:26" ht="13.5" customHeight="1" x14ac:dyDescent="0.15">
      <c r="A19" s="18"/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3.25" customHeight="1" x14ac:dyDescent="0.15">
      <c r="A20" s="24" t="s">
        <v>34</v>
      </c>
      <c r="B20" s="25" t="s">
        <v>35</v>
      </c>
      <c r="C20" s="162"/>
      <c r="D20" s="163"/>
      <c r="E20" s="162"/>
      <c r="F20" s="163"/>
      <c r="G20" s="162"/>
      <c r="H20" s="163"/>
      <c r="I20" s="162"/>
      <c r="J20" s="163"/>
      <c r="K20" s="162"/>
      <c r="L20" s="163"/>
      <c r="M20" s="26"/>
      <c r="N20" s="27">
        <v>9293</v>
      </c>
      <c r="O20" s="26"/>
      <c r="P20" s="27">
        <v>6888</v>
      </c>
      <c r="Q20" s="26"/>
      <c r="R20" s="27">
        <v>6888</v>
      </c>
      <c r="S20" s="26"/>
      <c r="T20" s="27">
        <v>2908</v>
      </c>
      <c r="U20" s="26"/>
      <c r="V20" s="27">
        <v>2908</v>
      </c>
      <c r="W20" s="26"/>
      <c r="X20" s="27">
        <v>2908</v>
      </c>
      <c r="Y20" s="26"/>
      <c r="Z20" s="27">
        <v>2908</v>
      </c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10" t="s">
        <v>11</v>
      </c>
      <c r="B22" s="10" t="s">
        <v>3</v>
      </c>
      <c r="C22" s="130"/>
      <c r="D22" s="131"/>
      <c r="E22" s="130"/>
      <c r="F22" s="131"/>
      <c r="G22" s="130"/>
      <c r="H22" s="131"/>
      <c r="I22" s="130"/>
      <c r="J22" s="131"/>
      <c r="K22" s="130"/>
      <c r="L22" s="131"/>
      <c r="M22" s="130"/>
      <c r="N22" s="131"/>
      <c r="O22" s="130"/>
      <c r="P22" s="131"/>
      <c r="Q22" s="130"/>
      <c r="R22" s="131"/>
      <c r="S22" s="130"/>
      <c r="T22" s="131"/>
      <c r="U22" s="130"/>
      <c r="V22" s="131"/>
      <c r="W22" s="130"/>
      <c r="X22" s="131"/>
      <c r="Y22" s="130"/>
      <c r="Z22" s="131"/>
    </row>
    <row r="23" spans="1:26" x14ac:dyDescent="0.15">
      <c r="A23" s="111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10" t="s">
        <v>19</v>
      </c>
      <c r="B26" s="10" t="s">
        <v>3</v>
      </c>
      <c r="C26" s="126"/>
      <c r="D26" s="127"/>
      <c r="E26" s="126"/>
      <c r="F26" s="127"/>
      <c r="G26" s="126"/>
      <c r="H26" s="127"/>
      <c r="I26" s="126"/>
      <c r="J26" s="127"/>
      <c r="K26" s="126"/>
      <c r="L26" s="127"/>
      <c r="M26" s="126"/>
      <c r="N26" s="127"/>
      <c r="O26" s="126"/>
      <c r="P26" s="127"/>
      <c r="Q26" s="126"/>
      <c r="R26" s="127"/>
      <c r="S26" s="126"/>
      <c r="T26" s="127"/>
      <c r="U26" s="126"/>
      <c r="V26" s="127"/>
      <c r="W26" s="126"/>
      <c r="X26" s="127"/>
      <c r="Y26" s="126"/>
      <c r="Z26" s="127"/>
    </row>
    <row r="27" spans="1:26" ht="14.25" x14ac:dyDescent="0.15">
      <c r="A27" s="111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10" t="s">
        <v>29</v>
      </c>
      <c r="B30" s="10" t="s">
        <v>3</v>
      </c>
      <c r="C30" s="126"/>
      <c r="D30" s="127"/>
      <c r="E30" s="126"/>
      <c r="F30" s="127"/>
      <c r="G30" s="126"/>
      <c r="H30" s="127"/>
      <c r="I30" s="126"/>
      <c r="J30" s="127"/>
      <c r="K30" s="126"/>
      <c r="L30" s="127"/>
      <c r="M30" s="126"/>
      <c r="N30" s="127"/>
      <c r="O30" s="126"/>
      <c r="P30" s="127"/>
      <c r="Q30" s="126"/>
      <c r="R30" s="127"/>
      <c r="S30" s="126"/>
      <c r="T30" s="127"/>
      <c r="U30" s="126"/>
      <c r="V30" s="127"/>
      <c r="W30" s="126"/>
      <c r="X30" s="127"/>
      <c r="Y30" s="126"/>
      <c r="Z30" s="127"/>
    </row>
    <row r="31" spans="1:26" x14ac:dyDescent="0.15">
      <c r="A31" s="111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10" t="s">
        <v>6</v>
      </c>
      <c r="B33" s="10" t="s">
        <v>3</v>
      </c>
      <c r="C33" s="126"/>
      <c r="D33" s="127"/>
      <c r="E33" s="126"/>
      <c r="F33" s="127"/>
      <c r="G33" s="126"/>
      <c r="H33" s="127"/>
      <c r="I33" s="126"/>
      <c r="J33" s="127"/>
      <c r="K33" s="126"/>
      <c r="L33" s="127"/>
      <c r="M33" s="126"/>
      <c r="N33" s="127"/>
      <c r="O33" s="126"/>
      <c r="P33" s="127"/>
      <c r="Q33" s="126"/>
      <c r="R33" s="127"/>
      <c r="S33" s="126"/>
      <c r="T33" s="127"/>
      <c r="U33" s="126"/>
      <c r="V33" s="127"/>
      <c r="W33" s="126"/>
      <c r="X33" s="127"/>
      <c r="Y33" s="126"/>
      <c r="Z33" s="127"/>
    </row>
    <row r="34" spans="1:26" x14ac:dyDescent="0.15">
      <c r="A34" s="111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158" t="s">
        <v>5</v>
      </c>
      <c r="B37" s="159"/>
      <c r="C37" s="156">
        <f>SUM(C3:D35)</f>
        <v>40069</v>
      </c>
      <c r="D37" s="157"/>
      <c r="E37" s="156">
        <f>SUM(E3:F35)</f>
        <v>25751</v>
      </c>
      <c r="F37" s="157"/>
      <c r="G37" s="156">
        <f>SUM(G3:H35)</f>
        <v>35160</v>
      </c>
      <c r="H37" s="157"/>
      <c r="I37" s="156">
        <f>SUM(I3:J35)</f>
        <v>29747</v>
      </c>
      <c r="J37" s="157"/>
      <c r="K37" s="156">
        <f>SUM(K3:L35)</f>
        <v>34017</v>
      </c>
      <c r="L37" s="157"/>
      <c r="M37" s="156">
        <f>SUM(M3:N35)</f>
        <v>37206</v>
      </c>
      <c r="N37" s="157"/>
      <c r="O37" s="156">
        <f>SUM(O3:P35)</f>
        <v>37656</v>
      </c>
      <c r="P37" s="157"/>
      <c r="Q37" s="156">
        <f>SUM(Q3:R35)</f>
        <v>29347</v>
      </c>
      <c r="R37" s="157"/>
      <c r="S37" s="156">
        <f>SUM(S3:T35)</f>
        <v>33586</v>
      </c>
      <c r="T37" s="157"/>
      <c r="U37" s="156">
        <f>SUM(U3:V35)</f>
        <v>26303</v>
      </c>
      <c r="V37" s="157"/>
      <c r="W37" s="156">
        <f>SUM(W3:X35)</f>
        <v>33143</v>
      </c>
      <c r="X37" s="157"/>
      <c r="Y37" s="156">
        <f>SUM(Y3:Z35)</f>
        <v>37483</v>
      </c>
      <c r="Z37" s="157"/>
    </row>
  </sheetData>
  <sheetProtection sheet="1" objects="1" scenarios="1"/>
  <mergeCells count="161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Y17:Z18"/>
    <mergeCell ref="A22:A23"/>
    <mergeCell ref="C22:D22"/>
    <mergeCell ref="E22:F22"/>
    <mergeCell ref="G22:H22"/>
    <mergeCell ref="I22:J22"/>
    <mergeCell ref="W22:X22"/>
    <mergeCell ref="Y22:Z22"/>
    <mergeCell ref="Q22:R22"/>
    <mergeCell ref="S22:T22"/>
    <mergeCell ref="U22:V22"/>
    <mergeCell ref="K22:L22"/>
    <mergeCell ref="M22:N22"/>
    <mergeCell ref="O22:P22"/>
    <mergeCell ref="C20:D20"/>
    <mergeCell ref="E20:F20"/>
    <mergeCell ref="G20:H20"/>
    <mergeCell ref="I20:J20"/>
    <mergeCell ref="K20:L20"/>
    <mergeCell ref="Q15:R16"/>
    <mergeCell ref="S15:T16"/>
    <mergeCell ref="Q17:R18"/>
    <mergeCell ref="S17:T18"/>
    <mergeCell ref="U17:V18"/>
    <mergeCell ref="W17:X18"/>
    <mergeCell ref="Q26:R26"/>
    <mergeCell ref="S26:T26"/>
    <mergeCell ref="U26:V26"/>
    <mergeCell ref="W26:X26"/>
    <mergeCell ref="Y26:Z26"/>
    <mergeCell ref="A30:A31"/>
    <mergeCell ref="C30:D30"/>
    <mergeCell ref="E30:F30"/>
    <mergeCell ref="G30:H30"/>
    <mergeCell ref="I30:J30"/>
    <mergeCell ref="A26:A27"/>
    <mergeCell ref="C26:D26"/>
    <mergeCell ref="E26:F26"/>
    <mergeCell ref="G26:H26"/>
    <mergeCell ref="I26:J26"/>
    <mergeCell ref="K26:L26"/>
    <mergeCell ref="M26:N26"/>
    <mergeCell ref="O26:P26"/>
    <mergeCell ref="A37:B37"/>
    <mergeCell ref="C37:D37"/>
    <mergeCell ref="E37:F37"/>
    <mergeCell ref="G37:H37"/>
    <mergeCell ref="I37:J37"/>
    <mergeCell ref="W30:X30"/>
    <mergeCell ref="Y30:Z30"/>
    <mergeCell ref="A33:A34"/>
    <mergeCell ref="C33:D33"/>
    <mergeCell ref="E33:F33"/>
    <mergeCell ref="G33:H33"/>
    <mergeCell ref="I33:J33"/>
    <mergeCell ref="K33:L33"/>
    <mergeCell ref="M33:N33"/>
    <mergeCell ref="O33:P33"/>
    <mergeCell ref="K30:L30"/>
    <mergeCell ref="M30:N30"/>
    <mergeCell ref="O30:P30"/>
    <mergeCell ref="Q30:R30"/>
    <mergeCell ref="S30:T30"/>
    <mergeCell ref="U30:V30"/>
    <mergeCell ref="W37:X37"/>
    <mergeCell ref="Y37:Z37"/>
    <mergeCell ref="K37:L37"/>
    <mergeCell ref="Y33:Z33"/>
    <mergeCell ref="M37:N37"/>
    <mergeCell ref="O37:P37"/>
    <mergeCell ref="Q37:R37"/>
    <mergeCell ref="S37:T37"/>
    <mergeCell ref="U37:V37"/>
    <mergeCell ref="Q33:R33"/>
    <mergeCell ref="S33:T33"/>
    <mergeCell ref="U33:V33"/>
    <mergeCell ref="W33:X33"/>
  </mergeCells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37"/>
  <sheetViews>
    <sheetView workbookViewId="0">
      <selection activeCell="E8" sqref="E8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4">
        <v>40179</v>
      </c>
      <c r="D1" s="165"/>
      <c r="E1" s="164">
        <v>40210</v>
      </c>
      <c r="F1" s="165"/>
      <c r="G1" s="164">
        <v>40238</v>
      </c>
      <c r="H1" s="165"/>
      <c r="I1" s="164">
        <v>40269</v>
      </c>
      <c r="J1" s="165"/>
      <c r="K1" s="164">
        <v>40299</v>
      </c>
      <c r="L1" s="165"/>
      <c r="M1" s="164">
        <v>40330</v>
      </c>
      <c r="N1" s="165"/>
      <c r="O1" s="164">
        <v>40360</v>
      </c>
      <c r="P1" s="165"/>
      <c r="Q1" s="164">
        <v>40391</v>
      </c>
      <c r="R1" s="165"/>
      <c r="S1" s="164">
        <v>40422</v>
      </c>
      <c r="T1" s="165"/>
      <c r="U1" s="164">
        <v>40452</v>
      </c>
      <c r="V1" s="165"/>
      <c r="W1" s="164">
        <v>40483</v>
      </c>
      <c r="X1" s="165"/>
      <c r="Y1" s="164">
        <v>40513</v>
      </c>
      <c r="Z1" s="165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10" t="s">
        <v>0</v>
      </c>
      <c r="B3" s="10" t="s">
        <v>3</v>
      </c>
      <c r="C3" s="168">
        <v>6829</v>
      </c>
      <c r="D3" s="169"/>
      <c r="E3" s="168">
        <v>4038</v>
      </c>
      <c r="F3" s="169"/>
      <c r="G3" s="168">
        <v>5431</v>
      </c>
      <c r="H3" s="169"/>
      <c r="I3" s="168">
        <v>4491</v>
      </c>
      <c r="J3" s="169"/>
      <c r="K3" s="168">
        <v>3397</v>
      </c>
      <c r="L3" s="169"/>
      <c r="M3" s="168">
        <v>3276</v>
      </c>
      <c r="N3" s="169"/>
      <c r="O3" s="168">
        <v>2733</v>
      </c>
      <c r="P3" s="169"/>
      <c r="Q3" s="168">
        <v>2736</v>
      </c>
      <c r="R3" s="169"/>
      <c r="S3" s="168">
        <v>3308</v>
      </c>
      <c r="T3" s="169"/>
      <c r="U3" s="130">
        <v>4225</v>
      </c>
      <c r="V3" s="131"/>
      <c r="W3" s="168">
        <v>3004</v>
      </c>
      <c r="X3" s="169"/>
      <c r="Y3" s="166">
        <v>4308</v>
      </c>
      <c r="Z3" s="167"/>
    </row>
    <row r="4" spans="1:27" x14ac:dyDescent="0.15">
      <c r="A4" s="111"/>
      <c r="B4" s="2" t="s">
        <v>4</v>
      </c>
      <c r="C4" s="3">
        <v>48</v>
      </c>
      <c r="D4" s="4" t="s">
        <v>8</v>
      </c>
      <c r="E4" s="3">
        <v>24</v>
      </c>
      <c r="F4" s="4" t="s">
        <v>8</v>
      </c>
      <c r="G4" s="3">
        <v>36</v>
      </c>
      <c r="H4" s="4" t="s">
        <v>8</v>
      </c>
      <c r="I4" s="3">
        <v>28</v>
      </c>
      <c r="J4" s="4" t="s">
        <v>8</v>
      </c>
      <c r="K4" s="3">
        <v>19</v>
      </c>
      <c r="L4" s="4" t="s">
        <v>8</v>
      </c>
      <c r="M4" s="3">
        <v>18</v>
      </c>
      <c r="N4" s="4" t="s">
        <v>8</v>
      </c>
      <c r="O4" s="3">
        <v>14</v>
      </c>
      <c r="P4" s="4" t="s">
        <v>8</v>
      </c>
      <c r="Q4" s="3">
        <v>14</v>
      </c>
      <c r="R4" s="4" t="s">
        <v>8</v>
      </c>
      <c r="S4" s="3">
        <v>18</v>
      </c>
      <c r="T4" s="4" t="s">
        <v>8</v>
      </c>
      <c r="U4" s="3">
        <v>18</v>
      </c>
      <c r="V4" s="4" t="s">
        <v>8</v>
      </c>
      <c r="W4" s="3">
        <v>16</v>
      </c>
      <c r="X4" s="4" t="s">
        <v>8</v>
      </c>
      <c r="Y4" s="3">
        <v>26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10" t="s">
        <v>1</v>
      </c>
      <c r="B6" s="10" t="s">
        <v>3</v>
      </c>
      <c r="C6" s="168">
        <v>9484</v>
      </c>
      <c r="D6" s="169"/>
      <c r="E6" s="168" t="s">
        <v>12</v>
      </c>
      <c r="F6" s="169"/>
      <c r="G6" s="168">
        <v>10744</v>
      </c>
      <c r="H6" s="169"/>
      <c r="I6" s="168">
        <v>11519</v>
      </c>
      <c r="J6" s="169"/>
      <c r="K6" s="168">
        <v>9212</v>
      </c>
      <c r="L6" s="169"/>
      <c r="M6" s="168">
        <v>10309</v>
      </c>
      <c r="N6" s="169"/>
      <c r="O6" s="168">
        <v>13631</v>
      </c>
      <c r="P6" s="169"/>
      <c r="Q6" s="168">
        <v>14582</v>
      </c>
      <c r="R6" s="169"/>
      <c r="S6" s="168">
        <v>13233</v>
      </c>
      <c r="T6" s="169"/>
      <c r="U6" s="166">
        <v>9079</v>
      </c>
      <c r="V6" s="167"/>
      <c r="W6" s="168">
        <v>9999</v>
      </c>
      <c r="X6" s="169"/>
      <c r="Y6" s="130" t="s">
        <v>32</v>
      </c>
      <c r="Z6" s="131"/>
    </row>
    <row r="7" spans="1:27" x14ac:dyDescent="0.15">
      <c r="A7" s="111"/>
      <c r="B7" s="2" t="s">
        <v>4</v>
      </c>
      <c r="C7" s="28">
        <v>422</v>
      </c>
      <c r="D7" s="29" t="s">
        <v>38</v>
      </c>
      <c r="E7" s="28">
        <v>422</v>
      </c>
      <c r="F7" s="29" t="s">
        <v>38</v>
      </c>
      <c r="G7" s="28">
        <v>433</v>
      </c>
      <c r="H7" s="29" t="s">
        <v>38</v>
      </c>
      <c r="I7" s="28">
        <v>480</v>
      </c>
      <c r="J7" s="29" t="s">
        <v>38</v>
      </c>
      <c r="K7" s="28">
        <v>515</v>
      </c>
      <c r="L7" s="29" t="s">
        <v>38</v>
      </c>
      <c r="M7" s="28">
        <v>407</v>
      </c>
      <c r="N7" s="29" t="s">
        <v>38</v>
      </c>
      <c r="O7" s="3">
        <v>453</v>
      </c>
      <c r="P7" s="4" t="s">
        <v>7</v>
      </c>
      <c r="Q7" s="3">
        <v>594</v>
      </c>
      <c r="R7" s="4" t="s">
        <v>7</v>
      </c>
      <c r="S7" s="3">
        <v>633</v>
      </c>
      <c r="T7" s="4" t="s">
        <v>7</v>
      </c>
      <c r="U7" s="3">
        <v>576</v>
      </c>
      <c r="V7" s="4" t="s">
        <v>7</v>
      </c>
      <c r="W7" s="3">
        <v>398</v>
      </c>
      <c r="X7" s="4" t="s">
        <v>7</v>
      </c>
      <c r="Y7" s="3">
        <v>441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40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10" t="s">
        <v>2</v>
      </c>
      <c r="B9" s="10" t="s">
        <v>3</v>
      </c>
      <c r="C9" s="130" t="s">
        <v>32</v>
      </c>
      <c r="D9" s="131"/>
      <c r="E9" s="130" t="s">
        <v>32</v>
      </c>
      <c r="F9" s="131"/>
      <c r="G9" s="130" t="s">
        <v>39</v>
      </c>
      <c r="H9" s="131"/>
      <c r="I9" s="168">
        <v>4985</v>
      </c>
      <c r="J9" s="169"/>
      <c r="K9" s="130" t="s">
        <v>32</v>
      </c>
      <c r="L9" s="131"/>
      <c r="M9" s="170">
        <v>6723</v>
      </c>
      <c r="N9" s="171"/>
      <c r="O9" s="130" t="s">
        <v>32</v>
      </c>
      <c r="P9" s="131"/>
      <c r="Q9" s="168">
        <v>7883</v>
      </c>
      <c r="R9" s="169"/>
      <c r="S9" s="130" t="s">
        <v>32</v>
      </c>
      <c r="T9" s="131"/>
      <c r="U9" s="168">
        <v>6144</v>
      </c>
      <c r="V9" s="169"/>
      <c r="W9" s="130" t="s">
        <v>32</v>
      </c>
      <c r="X9" s="131"/>
      <c r="Y9" s="166">
        <v>4115</v>
      </c>
      <c r="Z9" s="167"/>
      <c r="AA9" t="s">
        <v>32</v>
      </c>
    </row>
    <row r="10" spans="1:27" x14ac:dyDescent="0.15">
      <c r="A10" s="111"/>
      <c r="B10" s="2" t="s">
        <v>4</v>
      </c>
      <c r="C10" s="3">
        <v>33</v>
      </c>
      <c r="D10" s="4" t="s">
        <v>15</v>
      </c>
      <c r="E10" s="3" t="s">
        <v>6</v>
      </c>
      <c r="F10" s="4" t="s">
        <v>15</v>
      </c>
      <c r="G10" s="3" t="s">
        <v>37</v>
      </c>
      <c r="H10" s="4" t="s">
        <v>15</v>
      </c>
      <c r="I10" s="3">
        <v>26</v>
      </c>
      <c r="J10" s="4" t="s">
        <v>15</v>
      </c>
      <c r="K10" s="3" t="s">
        <v>41</v>
      </c>
      <c r="L10" s="4" t="s">
        <v>15</v>
      </c>
      <c r="M10" s="3">
        <v>32</v>
      </c>
      <c r="N10" s="4" t="s">
        <v>15</v>
      </c>
      <c r="O10" s="3" t="s">
        <v>18</v>
      </c>
      <c r="P10" s="4" t="s">
        <v>15</v>
      </c>
      <c r="Q10" s="3" t="s">
        <v>6</v>
      </c>
      <c r="R10" s="4" t="s">
        <v>15</v>
      </c>
      <c r="S10" s="3" t="s">
        <v>18</v>
      </c>
      <c r="T10" s="4" t="s">
        <v>15</v>
      </c>
      <c r="U10" s="3">
        <v>30</v>
      </c>
      <c r="V10" s="4" t="s">
        <v>15</v>
      </c>
      <c r="W10" s="3"/>
      <c r="X10" s="4" t="s">
        <v>15</v>
      </c>
      <c r="Y10" s="3">
        <v>23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10" t="s">
        <v>9</v>
      </c>
      <c r="B12" s="113" t="s">
        <v>32</v>
      </c>
      <c r="C12" s="172">
        <v>8265</v>
      </c>
      <c r="D12" s="173"/>
      <c r="E12" s="172" t="s">
        <v>12</v>
      </c>
      <c r="F12" s="173"/>
      <c r="G12" s="172">
        <v>6549</v>
      </c>
      <c r="H12" s="173"/>
      <c r="I12" s="172">
        <v>8300</v>
      </c>
      <c r="J12" s="173"/>
      <c r="K12" s="172">
        <v>6612</v>
      </c>
      <c r="L12" s="173"/>
      <c r="M12" s="172">
        <v>6549</v>
      </c>
      <c r="N12" s="173"/>
      <c r="O12" s="172">
        <v>7167</v>
      </c>
      <c r="P12" s="173"/>
      <c r="Q12" s="172">
        <v>6549</v>
      </c>
      <c r="R12" s="173"/>
      <c r="S12" s="172">
        <v>6611</v>
      </c>
      <c r="T12" s="173"/>
      <c r="U12" s="172">
        <v>7375</v>
      </c>
      <c r="V12" s="173"/>
      <c r="W12" s="172">
        <v>6591</v>
      </c>
      <c r="X12" s="173"/>
      <c r="Y12" s="176">
        <v>6549</v>
      </c>
      <c r="Z12" s="177"/>
    </row>
    <row r="13" spans="1:27" x14ac:dyDescent="0.15">
      <c r="A13" s="111"/>
      <c r="B13" s="115"/>
      <c r="C13" s="174"/>
      <c r="D13" s="175"/>
      <c r="E13" s="174"/>
      <c r="F13" s="175"/>
      <c r="G13" s="174"/>
      <c r="H13" s="175"/>
      <c r="I13" s="174"/>
      <c r="J13" s="175"/>
      <c r="K13" s="174"/>
      <c r="L13" s="175"/>
      <c r="M13" s="174"/>
      <c r="N13" s="175"/>
      <c r="O13" s="174"/>
      <c r="P13" s="175"/>
      <c r="Q13" s="174"/>
      <c r="R13" s="175"/>
      <c r="S13" s="174"/>
      <c r="T13" s="175"/>
      <c r="U13" s="174"/>
      <c r="V13" s="175"/>
      <c r="W13" s="174"/>
      <c r="X13" s="175"/>
      <c r="Y13" s="178"/>
      <c r="Z13" s="179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10" t="s">
        <v>17</v>
      </c>
      <c r="B15" s="113" t="s">
        <v>32</v>
      </c>
      <c r="C15" s="180">
        <v>3578</v>
      </c>
      <c r="D15" s="181"/>
      <c r="E15" s="180">
        <v>3578</v>
      </c>
      <c r="F15" s="181"/>
      <c r="G15" s="180" t="s">
        <v>18</v>
      </c>
      <c r="H15" s="181"/>
      <c r="I15" s="180">
        <v>2919</v>
      </c>
      <c r="J15" s="181"/>
      <c r="K15" s="172">
        <v>8479</v>
      </c>
      <c r="L15" s="173"/>
      <c r="M15" s="132" t="s">
        <v>32</v>
      </c>
      <c r="N15" s="133"/>
      <c r="O15" s="172">
        <v>3433</v>
      </c>
      <c r="P15" s="173"/>
      <c r="Q15" s="172">
        <v>2971</v>
      </c>
      <c r="R15" s="173"/>
      <c r="S15" s="172">
        <v>2971</v>
      </c>
      <c r="T15" s="173"/>
      <c r="U15" s="176">
        <v>2062</v>
      </c>
      <c r="V15" s="177"/>
      <c r="W15" s="172">
        <v>7029</v>
      </c>
      <c r="X15" s="173"/>
      <c r="Y15" s="132" t="s">
        <v>32</v>
      </c>
      <c r="Z15" s="133"/>
    </row>
    <row r="16" spans="1:27" ht="14.25" customHeight="1" thickBot="1" x14ac:dyDescent="0.2">
      <c r="A16" s="142"/>
      <c r="B16" s="143"/>
      <c r="C16" s="182"/>
      <c r="D16" s="183"/>
      <c r="E16" s="182"/>
      <c r="F16" s="183"/>
      <c r="G16" s="182"/>
      <c r="H16" s="183"/>
      <c r="I16" s="182"/>
      <c r="J16" s="183"/>
      <c r="K16" s="186"/>
      <c r="L16" s="187"/>
      <c r="M16" s="136"/>
      <c r="N16" s="137"/>
      <c r="O16" s="186"/>
      <c r="P16" s="187"/>
      <c r="Q16" s="186"/>
      <c r="R16" s="187"/>
      <c r="S16" s="186"/>
      <c r="T16" s="187"/>
      <c r="U16" s="184"/>
      <c r="V16" s="185"/>
      <c r="W16" s="186"/>
      <c r="X16" s="187"/>
      <c r="Y16" s="136"/>
      <c r="Z16" s="137"/>
    </row>
    <row r="17" spans="1:26" ht="14.25" customHeight="1" thickTop="1" x14ac:dyDescent="0.15">
      <c r="A17" s="142"/>
      <c r="B17" s="143"/>
      <c r="C17" s="188">
        <v>2646</v>
      </c>
      <c r="D17" s="189"/>
      <c r="E17" s="188">
        <v>2528</v>
      </c>
      <c r="F17" s="189"/>
      <c r="G17" s="188" t="s">
        <v>18</v>
      </c>
      <c r="H17" s="189"/>
      <c r="I17" s="192">
        <v>2617</v>
      </c>
      <c r="J17" s="193"/>
      <c r="K17" s="194">
        <v>4099</v>
      </c>
      <c r="L17" s="195"/>
      <c r="M17" s="138" t="s">
        <v>32</v>
      </c>
      <c r="N17" s="139"/>
      <c r="O17" s="194">
        <v>2528</v>
      </c>
      <c r="P17" s="195"/>
      <c r="Q17" s="202">
        <v>2580</v>
      </c>
      <c r="R17" s="203"/>
      <c r="S17" s="194">
        <v>2580</v>
      </c>
      <c r="T17" s="195"/>
      <c r="U17" s="204">
        <v>1671</v>
      </c>
      <c r="V17" s="205"/>
      <c r="W17" s="204">
        <v>1671</v>
      </c>
      <c r="X17" s="205"/>
      <c r="Y17" s="138" t="s">
        <v>32</v>
      </c>
      <c r="Z17" s="139"/>
    </row>
    <row r="18" spans="1:26" ht="13.5" customHeight="1" x14ac:dyDescent="0.15">
      <c r="A18" s="111"/>
      <c r="B18" s="115"/>
      <c r="C18" s="190"/>
      <c r="D18" s="191"/>
      <c r="E18" s="190"/>
      <c r="F18" s="191"/>
      <c r="G18" s="190"/>
      <c r="H18" s="191"/>
      <c r="I18" s="190"/>
      <c r="J18" s="191"/>
      <c r="K18" s="174"/>
      <c r="L18" s="175"/>
      <c r="M18" s="134"/>
      <c r="N18" s="135"/>
      <c r="O18" s="174"/>
      <c r="P18" s="175"/>
      <c r="Q18" s="174"/>
      <c r="R18" s="175"/>
      <c r="S18" s="174"/>
      <c r="T18" s="175"/>
      <c r="U18" s="178"/>
      <c r="V18" s="179"/>
      <c r="W18" s="178"/>
      <c r="X18" s="179"/>
      <c r="Y18" s="134"/>
      <c r="Z18" s="135"/>
    </row>
    <row r="19" spans="1:26" ht="13.5" customHeight="1" x14ac:dyDescent="0.15">
      <c r="A19" s="18" t="s">
        <v>32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196">
        <v>2908</v>
      </c>
      <c r="D20" s="197"/>
      <c r="E20" s="196">
        <v>2908</v>
      </c>
      <c r="F20" s="197"/>
      <c r="G20" s="196">
        <v>2908</v>
      </c>
      <c r="H20" s="197"/>
      <c r="I20" s="196">
        <v>2908</v>
      </c>
      <c r="J20" s="197"/>
      <c r="K20" s="196">
        <v>2908</v>
      </c>
      <c r="L20" s="197"/>
      <c r="M20" s="196">
        <v>2908</v>
      </c>
      <c r="N20" s="197"/>
      <c r="O20" s="196">
        <v>2908</v>
      </c>
      <c r="P20" s="197"/>
      <c r="Q20" s="196">
        <v>2908</v>
      </c>
      <c r="R20" s="197"/>
      <c r="S20" s="198">
        <v>2908</v>
      </c>
      <c r="T20" s="199"/>
      <c r="U20" s="198">
        <v>2908</v>
      </c>
      <c r="V20" s="199"/>
      <c r="W20" s="200"/>
      <c r="X20" s="201"/>
      <c r="Y20" s="148"/>
      <c r="Z20" s="149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10" t="s">
        <v>11</v>
      </c>
      <c r="B22" s="10" t="s">
        <v>3</v>
      </c>
      <c r="C22" s="130"/>
      <c r="D22" s="131"/>
      <c r="E22" s="130"/>
      <c r="F22" s="131"/>
      <c r="G22" s="130"/>
      <c r="H22" s="131"/>
      <c r="I22" s="130"/>
      <c r="J22" s="131"/>
      <c r="K22" s="130"/>
      <c r="L22" s="131"/>
      <c r="M22" s="130"/>
      <c r="N22" s="131"/>
      <c r="O22" s="130"/>
      <c r="P22" s="131"/>
      <c r="Q22" s="130"/>
      <c r="R22" s="131"/>
      <c r="S22" s="130"/>
      <c r="T22" s="131"/>
      <c r="U22" s="130"/>
      <c r="V22" s="131"/>
      <c r="W22" s="130"/>
      <c r="X22" s="131"/>
      <c r="Y22" s="130"/>
      <c r="Z22" s="131"/>
    </row>
    <row r="23" spans="1:26" x14ac:dyDescent="0.15">
      <c r="A23" s="111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10" t="s">
        <v>19</v>
      </c>
      <c r="B26" s="10" t="s">
        <v>3</v>
      </c>
      <c r="C26" s="126"/>
      <c r="D26" s="127"/>
      <c r="E26" s="126"/>
      <c r="F26" s="127"/>
      <c r="G26" s="126"/>
      <c r="H26" s="127"/>
      <c r="I26" s="126"/>
      <c r="J26" s="127"/>
      <c r="K26" s="126"/>
      <c r="L26" s="127"/>
      <c r="M26" s="126"/>
      <c r="N26" s="127"/>
      <c r="O26" s="126"/>
      <c r="P26" s="127"/>
      <c r="Q26" s="126"/>
      <c r="R26" s="127"/>
      <c r="S26" s="126"/>
      <c r="T26" s="127"/>
      <c r="U26" s="126"/>
      <c r="V26" s="127"/>
      <c r="W26" s="126"/>
      <c r="X26" s="127"/>
      <c r="Y26" s="126"/>
      <c r="Z26" s="127"/>
    </row>
    <row r="27" spans="1:26" ht="14.25" x14ac:dyDescent="0.15">
      <c r="A27" s="111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10" t="s">
        <v>29</v>
      </c>
      <c r="B30" s="10" t="s">
        <v>3</v>
      </c>
      <c r="C30" s="126"/>
      <c r="D30" s="127"/>
      <c r="E30" s="126"/>
      <c r="F30" s="127"/>
      <c r="G30" s="126"/>
      <c r="H30" s="127"/>
      <c r="I30" s="126"/>
      <c r="J30" s="127"/>
      <c r="K30" s="126"/>
      <c r="L30" s="127"/>
      <c r="M30" s="126"/>
      <c r="N30" s="127"/>
      <c r="O30" s="126"/>
      <c r="P30" s="127"/>
      <c r="Q30" s="126"/>
      <c r="R30" s="127"/>
      <c r="S30" s="126"/>
      <c r="T30" s="127"/>
      <c r="U30" s="126"/>
      <c r="V30" s="127"/>
      <c r="W30" s="126"/>
      <c r="X30" s="127"/>
      <c r="Y30" s="126"/>
      <c r="Z30" s="127"/>
    </row>
    <row r="31" spans="1:26" x14ac:dyDescent="0.15">
      <c r="A31" s="111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10" t="s">
        <v>6</v>
      </c>
      <c r="B33" s="10" t="s">
        <v>3</v>
      </c>
      <c r="C33" s="126"/>
      <c r="D33" s="127"/>
      <c r="E33" s="126"/>
      <c r="F33" s="127"/>
      <c r="G33" s="126"/>
      <c r="H33" s="127"/>
      <c r="I33" s="126"/>
      <c r="J33" s="127"/>
      <c r="K33" s="126"/>
      <c r="L33" s="127"/>
      <c r="M33" s="126"/>
      <c r="N33" s="127"/>
      <c r="O33" s="126"/>
      <c r="P33" s="127"/>
      <c r="Q33" s="126"/>
      <c r="R33" s="127"/>
      <c r="S33" s="126"/>
      <c r="T33" s="127"/>
      <c r="U33" s="126"/>
      <c r="V33" s="127"/>
      <c r="W33" s="126"/>
      <c r="X33" s="127"/>
      <c r="Y33" s="126"/>
      <c r="Z33" s="127"/>
    </row>
    <row r="34" spans="1:26" x14ac:dyDescent="0.15">
      <c r="A34" s="111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158" t="s">
        <v>5</v>
      </c>
      <c r="B37" s="159"/>
      <c r="C37" s="156">
        <f>SUM(C3:D35)</f>
        <v>34213</v>
      </c>
      <c r="D37" s="157"/>
      <c r="E37" s="156">
        <f>SUM(E3:F35)</f>
        <v>13498</v>
      </c>
      <c r="F37" s="157"/>
      <c r="G37" s="156">
        <f>SUM(G3:H35)</f>
        <v>26101</v>
      </c>
      <c r="H37" s="157"/>
      <c r="I37" s="156">
        <f>SUM(I3:J35)</f>
        <v>38273</v>
      </c>
      <c r="J37" s="157"/>
      <c r="K37" s="156">
        <f>SUM(K3:L35)</f>
        <v>35241</v>
      </c>
      <c r="L37" s="157"/>
      <c r="M37" s="156">
        <f>SUM(M3:N35)</f>
        <v>30222</v>
      </c>
      <c r="N37" s="157"/>
      <c r="O37" s="156">
        <f>SUM(O3:P35)</f>
        <v>32867</v>
      </c>
      <c r="P37" s="157"/>
      <c r="Q37" s="156">
        <f>SUM(Q3:R35)</f>
        <v>40817</v>
      </c>
      <c r="R37" s="157"/>
      <c r="S37" s="156">
        <f>SUM(S3:T35)</f>
        <v>32262</v>
      </c>
      <c r="T37" s="157"/>
      <c r="U37" s="156">
        <f>SUM(U3:V35)</f>
        <v>34088</v>
      </c>
      <c r="V37" s="157"/>
      <c r="W37" s="156">
        <f>SUM(W3:X35)</f>
        <v>28708</v>
      </c>
      <c r="X37" s="157"/>
      <c r="Y37" s="156">
        <f>SUM(Y3:Z35)</f>
        <v>15462</v>
      </c>
      <c r="Z37" s="157"/>
    </row>
  </sheetData>
  <sheetProtection sheet="1" objects="1" scenarios="1"/>
  <mergeCells count="168">
    <mergeCell ref="Y33:Z33"/>
    <mergeCell ref="M37:N37"/>
    <mergeCell ref="O37:P37"/>
    <mergeCell ref="Q37:R37"/>
    <mergeCell ref="S37:T37"/>
    <mergeCell ref="U37:V37"/>
    <mergeCell ref="Q33:R33"/>
    <mergeCell ref="S33:T33"/>
    <mergeCell ref="U33:V33"/>
    <mergeCell ref="W33:X33"/>
    <mergeCell ref="A37:B37"/>
    <mergeCell ref="C37:D37"/>
    <mergeCell ref="E37:F37"/>
    <mergeCell ref="G37:H37"/>
    <mergeCell ref="I37:J37"/>
    <mergeCell ref="W30:X30"/>
    <mergeCell ref="Y30:Z30"/>
    <mergeCell ref="A33:A34"/>
    <mergeCell ref="C33:D33"/>
    <mergeCell ref="E33:F33"/>
    <mergeCell ref="G33:H33"/>
    <mergeCell ref="I33:J33"/>
    <mergeCell ref="K33:L33"/>
    <mergeCell ref="M33:N33"/>
    <mergeCell ref="O33:P33"/>
    <mergeCell ref="K30:L30"/>
    <mergeCell ref="M30:N30"/>
    <mergeCell ref="O30:P30"/>
    <mergeCell ref="Q30:R30"/>
    <mergeCell ref="S30:T30"/>
    <mergeCell ref="U30:V30"/>
    <mergeCell ref="W37:X37"/>
    <mergeCell ref="Y37:Z37"/>
    <mergeCell ref="K37:L37"/>
    <mergeCell ref="Y26:Z26"/>
    <mergeCell ref="A30:A31"/>
    <mergeCell ref="C30:D30"/>
    <mergeCell ref="E30:F30"/>
    <mergeCell ref="G30:H30"/>
    <mergeCell ref="I30:J30"/>
    <mergeCell ref="A26:A27"/>
    <mergeCell ref="C26:D26"/>
    <mergeCell ref="E26:F26"/>
    <mergeCell ref="G26:H26"/>
    <mergeCell ref="I26:J26"/>
    <mergeCell ref="K26:L26"/>
    <mergeCell ref="M26:N26"/>
    <mergeCell ref="O26:P26"/>
    <mergeCell ref="M22:N22"/>
    <mergeCell ref="O22:P22"/>
    <mergeCell ref="Q15:R16"/>
    <mergeCell ref="S15:T16"/>
    <mergeCell ref="Q17:R18"/>
    <mergeCell ref="S17:T18"/>
    <mergeCell ref="U17:V18"/>
    <mergeCell ref="W17:X18"/>
    <mergeCell ref="Q26:R26"/>
    <mergeCell ref="S26:T26"/>
    <mergeCell ref="U26:V26"/>
    <mergeCell ref="W26:X26"/>
    <mergeCell ref="Y17:Z18"/>
    <mergeCell ref="A22:A23"/>
    <mergeCell ref="C22:D22"/>
    <mergeCell ref="E22:F22"/>
    <mergeCell ref="G22:H22"/>
    <mergeCell ref="I22:J22"/>
    <mergeCell ref="W22:X22"/>
    <mergeCell ref="Y22:Z22"/>
    <mergeCell ref="Q22:R22"/>
    <mergeCell ref="S22:T22"/>
    <mergeCell ref="U22:V22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U20:V20"/>
    <mergeCell ref="W20:X20"/>
    <mergeCell ref="Y20:Z20"/>
    <mergeCell ref="K22:L22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37"/>
  <sheetViews>
    <sheetView topLeftCell="C1" workbookViewId="0">
      <selection activeCell="C7" sqref="C7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4">
        <v>40544</v>
      </c>
      <c r="D1" s="165"/>
      <c r="E1" s="164">
        <v>40575</v>
      </c>
      <c r="F1" s="165"/>
      <c r="G1" s="164">
        <v>40603</v>
      </c>
      <c r="H1" s="165"/>
      <c r="I1" s="164">
        <v>40634</v>
      </c>
      <c r="J1" s="165"/>
      <c r="K1" s="164">
        <v>40664</v>
      </c>
      <c r="L1" s="165"/>
      <c r="M1" s="164">
        <v>40695</v>
      </c>
      <c r="N1" s="165"/>
      <c r="O1" s="164">
        <v>40725</v>
      </c>
      <c r="P1" s="165"/>
      <c r="Q1" s="164">
        <v>40756</v>
      </c>
      <c r="R1" s="165"/>
      <c r="S1" s="164">
        <v>40787</v>
      </c>
      <c r="T1" s="165"/>
      <c r="U1" s="164">
        <v>40817</v>
      </c>
      <c r="V1" s="165"/>
      <c r="W1" s="164">
        <v>40848</v>
      </c>
      <c r="X1" s="165"/>
      <c r="Y1" s="164">
        <v>40878</v>
      </c>
      <c r="Z1" s="165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10" t="s">
        <v>0</v>
      </c>
      <c r="B3" s="10" t="s">
        <v>3</v>
      </c>
      <c r="C3" s="230">
        <v>7602</v>
      </c>
      <c r="D3" s="231"/>
      <c r="E3" s="230">
        <v>6938</v>
      </c>
      <c r="F3" s="231"/>
      <c r="G3" s="230">
        <v>5715</v>
      </c>
      <c r="H3" s="231"/>
      <c r="I3" s="230">
        <v>4394</v>
      </c>
      <c r="J3" s="231"/>
      <c r="K3" s="230">
        <v>3812</v>
      </c>
      <c r="L3" s="231"/>
      <c r="M3" s="230">
        <v>3594</v>
      </c>
      <c r="N3" s="231"/>
      <c r="O3" s="230">
        <v>3337</v>
      </c>
      <c r="P3" s="231"/>
      <c r="Q3" s="230">
        <v>2780</v>
      </c>
      <c r="R3" s="231"/>
      <c r="S3" s="230">
        <v>2363</v>
      </c>
      <c r="T3" s="231"/>
      <c r="U3" s="230">
        <v>2852</v>
      </c>
      <c r="V3" s="231"/>
      <c r="W3" s="230">
        <v>3192</v>
      </c>
      <c r="X3" s="231"/>
      <c r="Y3" s="230">
        <v>4241</v>
      </c>
      <c r="Z3" s="231"/>
    </row>
    <row r="4" spans="1:27" x14ac:dyDescent="0.15">
      <c r="A4" s="111"/>
      <c r="B4" s="2" t="s">
        <v>4</v>
      </c>
      <c r="C4" s="3">
        <v>53</v>
      </c>
      <c r="D4" s="4" t="s">
        <v>8</v>
      </c>
      <c r="E4" s="3">
        <v>48</v>
      </c>
      <c r="F4" s="4" t="s">
        <v>8</v>
      </c>
      <c r="G4" s="3">
        <v>38</v>
      </c>
      <c r="H4" s="4" t="s">
        <v>8</v>
      </c>
      <c r="I4" s="3">
        <v>27</v>
      </c>
      <c r="J4" s="4" t="s">
        <v>44</v>
      </c>
      <c r="K4" s="3">
        <v>22</v>
      </c>
      <c r="L4" s="4" t="s">
        <v>8</v>
      </c>
      <c r="M4" s="3">
        <v>20</v>
      </c>
      <c r="N4" s="4" t="s">
        <v>8</v>
      </c>
      <c r="O4" s="3">
        <v>18</v>
      </c>
      <c r="P4" s="4" t="s">
        <v>8</v>
      </c>
      <c r="Q4" s="3">
        <v>14</v>
      </c>
      <c r="R4" s="4" t="s">
        <v>8</v>
      </c>
      <c r="S4" s="3">
        <v>11</v>
      </c>
      <c r="T4" s="4" t="s">
        <v>8</v>
      </c>
      <c r="U4" s="3">
        <v>14</v>
      </c>
      <c r="V4" s="4" t="s">
        <v>8</v>
      </c>
      <c r="W4" s="3">
        <v>16</v>
      </c>
      <c r="X4" s="4" t="s">
        <v>8</v>
      </c>
      <c r="Y4" s="3">
        <v>23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10" t="s">
        <v>1</v>
      </c>
      <c r="B6" s="10" t="s">
        <v>3</v>
      </c>
      <c r="C6" s="230">
        <v>12138</v>
      </c>
      <c r="D6" s="231"/>
      <c r="E6" s="230">
        <v>10874</v>
      </c>
      <c r="F6" s="231"/>
      <c r="G6" s="230">
        <v>8923</v>
      </c>
      <c r="H6" s="231"/>
      <c r="I6" s="230">
        <v>10897</v>
      </c>
      <c r="J6" s="231"/>
      <c r="K6" s="230">
        <v>8385</v>
      </c>
      <c r="L6" s="231"/>
      <c r="M6" s="230">
        <v>10194</v>
      </c>
      <c r="N6" s="231"/>
      <c r="O6" s="230">
        <v>10431</v>
      </c>
      <c r="P6" s="231"/>
      <c r="Q6" s="230">
        <v>11275</v>
      </c>
      <c r="R6" s="231"/>
      <c r="S6" s="230">
        <v>12593</v>
      </c>
      <c r="T6" s="231"/>
      <c r="U6" s="230">
        <v>9650</v>
      </c>
      <c r="V6" s="231"/>
      <c r="W6" s="230">
        <v>10637</v>
      </c>
      <c r="X6" s="231"/>
      <c r="Y6" s="206" t="s">
        <v>43</v>
      </c>
      <c r="Z6" s="207"/>
    </row>
    <row r="7" spans="1:27" x14ac:dyDescent="0.15">
      <c r="A7" s="111"/>
      <c r="B7" s="2" t="s">
        <v>4</v>
      </c>
      <c r="C7" s="28">
        <v>540</v>
      </c>
      <c r="D7" s="29" t="s">
        <v>38</v>
      </c>
      <c r="E7" s="28">
        <v>485</v>
      </c>
      <c r="F7" s="29" t="s">
        <v>38</v>
      </c>
      <c r="G7" s="28">
        <v>396</v>
      </c>
      <c r="H7" s="29" t="s">
        <v>38</v>
      </c>
      <c r="I7" s="28">
        <v>480</v>
      </c>
      <c r="J7" s="29" t="s">
        <v>38</v>
      </c>
      <c r="K7" s="28">
        <v>364</v>
      </c>
      <c r="L7" s="29" t="s">
        <v>38</v>
      </c>
      <c r="M7" s="28">
        <v>438</v>
      </c>
      <c r="N7" s="29" t="s">
        <v>38</v>
      </c>
      <c r="O7" s="3">
        <v>441</v>
      </c>
      <c r="P7" s="4" t="s">
        <v>7</v>
      </c>
      <c r="Q7" s="3">
        <v>464</v>
      </c>
      <c r="R7" s="4" t="s">
        <v>7</v>
      </c>
      <c r="S7" s="3">
        <v>513</v>
      </c>
      <c r="T7" s="4" t="s">
        <v>7</v>
      </c>
      <c r="U7" s="3">
        <v>390</v>
      </c>
      <c r="V7" s="4" t="s">
        <v>7</v>
      </c>
      <c r="W7" s="3">
        <v>430</v>
      </c>
      <c r="X7" s="4" t="s">
        <v>7</v>
      </c>
      <c r="Y7" s="3" t="s">
        <v>18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10" t="s">
        <v>2</v>
      </c>
      <c r="B9" s="10" t="s">
        <v>3</v>
      </c>
      <c r="C9" s="206" t="s">
        <v>43</v>
      </c>
      <c r="D9" s="207"/>
      <c r="E9" s="230">
        <v>7013</v>
      </c>
      <c r="F9" s="231"/>
      <c r="G9" s="206" t="s">
        <v>42</v>
      </c>
      <c r="H9" s="207"/>
      <c r="I9" s="230">
        <v>5274</v>
      </c>
      <c r="J9" s="231"/>
      <c r="K9" s="206" t="s">
        <v>43</v>
      </c>
      <c r="L9" s="207"/>
      <c r="M9" s="230">
        <v>7013</v>
      </c>
      <c r="N9" s="231"/>
      <c r="O9" s="206" t="s">
        <v>43</v>
      </c>
      <c r="P9" s="207"/>
      <c r="Q9" s="230">
        <v>6723</v>
      </c>
      <c r="R9" s="231"/>
      <c r="S9" s="206" t="s">
        <v>43</v>
      </c>
      <c r="T9" s="207"/>
      <c r="U9" s="230">
        <v>6433</v>
      </c>
      <c r="V9" s="231"/>
      <c r="W9" s="206" t="s">
        <v>43</v>
      </c>
      <c r="X9" s="207"/>
      <c r="Y9" s="230">
        <v>4985</v>
      </c>
      <c r="Z9" s="231"/>
      <c r="AA9" t="s">
        <v>6</v>
      </c>
    </row>
    <row r="10" spans="1:27" x14ac:dyDescent="0.15">
      <c r="A10" s="111"/>
      <c r="B10" s="2" t="s">
        <v>4</v>
      </c>
      <c r="C10" s="3" t="s">
        <v>18</v>
      </c>
      <c r="D10" s="4" t="s">
        <v>15</v>
      </c>
      <c r="E10" s="3">
        <v>33</v>
      </c>
      <c r="F10" s="4" t="s">
        <v>15</v>
      </c>
      <c r="G10" s="3" t="s">
        <v>18</v>
      </c>
      <c r="H10" s="4" t="s">
        <v>15</v>
      </c>
      <c r="I10" s="3">
        <v>27</v>
      </c>
      <c r="J10" s="4" t="s">
        <v>15</v>
      </c>
      <c r="K10" s="3" t="s">
        <v>18</v>
      </c>
      <c r="L10" s="4" t="s">
        <v>15</v>
      </c>
      <c r="M10" s="3">
        <v>33</v>
      </c>
      <c r="N10" s="4" t="s">
        <v>15</v>
      </c>
      <c r="O10" s="3" t="s">
        <v>18</v>
      </c>
      <c r="P10" s="4" t="s">
        <v>15</v>
      </c>
      <c r="Q10" s="3">
        <v>32</v>
      </c>
      <c r="R10" s="4" t="s">
        <v>15</v>
      </c>
      <c r="S10" s="3" t="s">
        <v>18</v>
      </c>
      <c r="T10" s="4" t="s">
        <v>15</v>
      </c>
      <c r="U10" s="3">
        <v>31</v>
      </c>
      <c r="V10" s="4" t="s">
        <v>15</v>
      </c>
      <c r="W10" s="3"/>
      <c r="X10" s="4" t="s">
        <v>15</v>
      </c>
      <c r="Y10" s="3">
        <v>26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10" t="s">
        <v>9</v>
      </c>
      <c r="B12" s="113" t="s">
        <v>6</v>
      </c>
      <c r="C12" s="208">
        <v>8534</v>
      </c>
      <c r="D12" s="209"/>
      <c r="E12" s="208">
        <v>6548</v>
      </c>
      <c r="F12" s="209"/>
      <c r="G12" s="208">
        <v>6579</v>
      </c>
      <c r="H12" s="209"/>
      <c r="I12" s="208">
        <v>7359</v>
      </c>
      <c r="J12" s="209"/>
      <c r="K12" s="208">
        <v>6672</v>
      </c>
      <c r="L12" s="209"/>
      <c r="M12" s="208">
        <v>6591</v>
      </c>
      <c r="N12" s="209"/>
      <c r="O12" s="208">
        <v>6467</v>
      </c>
      <c r="P12" s="209"/>
      <c r="Q12" s="226">
        <v>0</v>
      </c>
      <c r="R12" s="227"/>
      <c r="S12" s="208">
        <v>5047</v>
      </c>
      <c r="T12" s="209"/>
      <c r="U12" s="208">
        <v>5055</v>
      </c>
      <c r="V12" s="209"/>
      <c r="W12" s="208">
        <v>5047</v>
      </c>
      <c r="X12" s="209"/>
      <c r="Y12" s="226">
        <v>0</v>
      </c>
      <c r="Z12" s="227"/>
    </row>
    <row r="13" spans="1:27" x14ac:dyDescent="0.15">
      <c r="A13" s="111"/>
      <c r="B13" s="115"/>
      <c r="C13" s="214"/>
      <c r="D13" s="215"/>
      <c r="E13" s="214"/>
      <c r="F13" s="215"/>
      <c r="G13" s="214"/>
      <c r="H13" s="215"/>
      <c r="I13" s="214"/>
      <c r="J13" s="215"/>
      <c r="K13" s="214"/>
      <c r="L13" s="215"/>
      <c r="M13" s="214"/>
      <c r="N13" s="215"/>
      <c r="O13" s="214"/>
      <c r="P13" s="215"/>
      <c r="Q13" s="220"/>
      <c r="R13" s="221"/>
      <c r="S13" s="214"/>
      <c r="T13" s="215"/>
      <c r="U13" s="214"/>
      <c r="V13" s="215"/>
      <c r="W13" s="214"/>
      <c r="X13" s="215"/>
      <c r="Y13" s="220"/>
      <c r="Z13" s="221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10" t="s">
        <v>17</v>
      </c>
      <c r="B15" s="113" t="s">
        <v>6</v>
      </c>
      <c r="C15" s="208">
        <v>1671</v>
      </c>
      <c r="D15" s="209"/>
      <c r="E15" s="208">
        <v>1671</v>
      </c>
      <c r="F15" s="209"/>
      <c r="G15" s="208">
        <v>1670</v>
      </c>
      <c r="H15" s="209"/>
      <c r="I15" s="208">
        <v>1670</v>
      </c>
      <c r="J15" s="209"/>
      <c r="K15" s="208">
        <v>1670</v>
      </c>
      <c r="L15" s="209"/>
      <c r="M15" s="208">
        <v>1670</v>
      </c>
      <c r="N15" s="209"/>
      <c r="O15" s="208">
        <v>560</v>
      </c>
      <c r="P15" s="209"/>
      <c r="Q15" s="208">
        <v>1201</v>
      </c>
      <c r="R15" s="209"/>
      <c r="S15" s="208">
        <v>2988</v>
      </c>
      <c r="T15" s="209"/>
      <c r="U15" s="208">
        <v>3841</v>
      </c>
      <c r="V15" s="209"/>
      <c r="W15" s="208">
        <v>3841</v>
      </c>
      <c r="X15" s="209"/>
      <c r="Y15" s="226">
        <v>3841</v>
      </c>
      <c r="Z15" s="227"/>
    </row>
    <row r="16" spans="1:27" ht="14.25" customHeight="1" thickBot="1" x14ac:dyDescent="0.2">
      <c r="A16" s="142"/>
      <c r="B16" s="143"/>
      <c r="C16" s="210"/>
      <c r="D16" s="211"/>
      <c r="E16" s="210"/>
      <c r="F16" s="211"/>
      <c r="G16" s="210"/>
      <c r="H16" s="211"/>
      <c r="I16" s="210"/>
      <c r="J16" s="211"/>
      <c r="K16" s="210"/>
      <c r="L16" s="211"/>
      <c r="M16" s="210"/>
      <c r="N16" s="211"/>
      <c r="O16" s="210"/>
      <c r="P16" s="211"/>
      <c r="Q16" s="210"/>
      <c r="R16" s="211"/>
      <c r="S16" s="210"/>
      <c r="T16" s="211"/>
      <c r="U16" s="210"/>
      <c r="V16" s="211"/>
      <c r="W16" s="210"/>
      <c r="X16" s="211"/>
      <c r="Y16" s="228"/>
      <c r="Z16" s="229"/>
    </row>
    <row r="17" spans="1:26" ht="14.25" customHeight="1" thickTop="1" x14ac:dyDescent="0.15">
      <c r="A17" s="142"/>
      <c r="B17" s="143"/>
      <c r="C17" s="216">
        <v>4852</v>
      </c>
      <c r="D17" s="217"/>
      <c r="E17" s="216">
        <v>3281</v>
      </c>
      <c r="F17" s="217"/>
      <c r="G17" s="216">
        <v>2061</v>
      </c>
      <c r="H17" s="217"/>
      <c r="I17" s="212">
        <v>2586</v>
      </c>
      <c r="J17" s="213"/>
      <c r="K17" s="216">
        <v>2902</v>
      </c>
      <c r="L17" s="217"/>
      <c r="M17" s="216">
        <v>4335</v>
      </c>
      <c r="N17" s="217"/>
      <c r="O17" s="216">
        <v>2428</v>
      </c>
      <c r="P17" s="217"/>
      <c r="Q17" s="212">
        <v>2160</v>
      </c>
      <c r="R17" s="213"/>
      <c r="S17" s="216">
        <v>2649</v>
      </c>
      <c r="T17" s="217"/>
      <c r="U17" s="216">
        <v>2111</v>
      </c>
      <c r="V17" s="217"/>
      <c r="W17" s="216">
        <v>2111</v>
      </c>
      <c r="X17" s="217"/>
      <c r="Y17" s="218">
        <v>2338</v>
      </c>
      <c r="Z17" s="219"/>
    </row>
    <row r="18" spans="1:26" ht="13.5" customHeight="1" x14ac:dyDescent="0.15">
      <c r="A18" s="111"/>
      <c r="B18" s="115"/>
      <c r="C18" s="214"/>
      <c r="D18" s="215"/>
      <c r="E18" s="214"/>
      <c r="F18" s="215"/>
      <c r="G18" s="214"/>
      <c r="H18" s="215"/>
      <c r="I18" s="214"/>
      <c r="J18" s="215"/>
      <c r="K18" s="214"/>
      <c r="L18" s="215"/>
      <c r="M18" s="214"/>
      <c r="N18" s="215"/>
      <c r="O18" s="214"/>
      <c r="P18" s="215"/>
      <c r="Q18" s="214"/>
      <c r="R18" s="215"/>
      <c r="S18" s="214"/>
      <c r="T18" s="215"/>
      <c r="U18" s="214"/>
      <c r="V18" s="215"/>
      <c r="W18" s="214"/>
      <c r="X18" s="215"/>
      <c r="Y18" s="220"/>
      <c r="Z18" s="221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2">
        <v>2900</v>
      </c>
      <c r="D20" s="223"/>
      <c r="E20" s="222">
        <v>2900</v>
      </c>
      <c r="F20" s="223"/>
      <c r="G20" s="222">
        <v>2900</v>
      </c>
      <c r="H20" s="223"/>
      <c r="I20" s="222">
        <v>2900</v>
      </c>
      <c r="J20" s="223"/>
      <c r="K20" s="224">
        <v>0</v>
      </c>
      <c r="L20" s="225"/>
      <c r="M20" s="224">
        <v>0</v>
      </c>
      <c r="N20" s="225"/>
      <c r="O20" s="224">
        <v>0</v>
      </c>
      <c r="P20" s="225"/>
      <c r="Q20" s="224">
        <v>0</v>
      </c>
      <c r="R20" s="225"/>
      <c r="S20" s="224">
        <v>0</v>
      </c>
      <c r="T20" s="225"/>
      <c r="U20" s="224">
        <v>0</v>
      </c>
      <c r="V20" s="225"/>
      <c r="W20" s="224"/>
      <c r="X20" s="225"/>
      <c r="Y20" s="218"/>
      <c r="Z20" s="219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10" t="s">
        <v>11</v>
      </c>
      <c r="B22" s="10" t="s">
        <v>3</v>
      </c>
      <c r="C22" s="206"/>
      <c r="D22" s="207"/>
      <c r="E22" s="206"/>
      <c r="F22" s="207"/>
      <c r="G22" s="206"/>
      <c r="H22" s="207"/>
      <c r="I22" s="206"/>
      <c r="J22" s="207"/>
      <c r="K22" s="206"/>
      <c r="L22" s="207"/>
      <c r="M22" s="206"/>
      <c r="N22" s="207"/>
      <c r="O22" s="206"/>
      <c r="P22" s="207"/>
      <c r="Q22" s="206"/>
      <c r="R22" s="207"/>
      <c r="S22" s="206"/>
      <c r="T22" s="207"/>
      <c r="U22" s="206"/>
      <c r="V22" s="207"/>
      <c r="W22" s="206"/>
      <c r="X22" s="207"/>
      <c r="Y22" s="206"/>
      <c r="Z22" s="207"/>
    </row>
    <row r="23" spans="1:26" x14ac:dyDescent="0.15">
      <c r="A23" s="111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10" t="s">
        <v>19</v>
      </c>
      <c r="B26" s="10" t="s">
        <v>3</v>
      </c>
      <c r="C26" s="206"/>
      <c r="D26" s="207"/>
      <c r="E26" s="206"/>
      <c r="F26" s="207"/>
      <c r="G26" s="206"/>
      <c r="H26" s="207"/>
      <c r="I26" s="206"/>
      <c r="J26" s="207"/>
      <c r="K26" s="206"/>
      <c r="L26" s="207"/>
      <c r="M26" s="206"/>
      <c r="N26" s="207"/>
      <c r="O26" s="206"/>
      <c r="P26" s="207"/>
      <c r="Q26" s="206"/>
      <c r="R26" s="207"/>
      <c r="S26" s="206"/>
      <c r="T26" s="207"/>
      <c r="U26" s="206"/>
      <c r="V26" s="207"/>
      <c r="W26" s="206"/>
      <c r="X26" s="207"/>
      <c r="Y26" s="206"/>
      <c r="Z26" s="207"/>
    </row>
    <row r="27" spans="1:26" ht="14.25" x14ac:dyDescent="0.15">
      <c r="A27" s="111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10" t="s">
        <v>29</v>
      </c>
      <c r="B30" s="10" t="s">
        <v>3</v>
      </c>
      <c r="C30" s="206"/>
      <c r="D30" s="207"/>
      <c r="E30" s="206"/>
      <c r="F30" s="207"/>
      <c r="G30" s="206"/>
      <c r="H30" s="207"/>
      <c r="I30" s="206"/>
      <c r="J30" s="207"/>
      <c r="K30" s="206"/>
      <c r="L30" s="207"/>
      <c r="M30" s="206"/>
      <c r="N30" s="207"/>
      <c r="O30" s="206"/>
      <c r="P30" s="207"/>
      <c r="Q30" s="206"/>
      <c r="R30" s="207"/>
      <c r="S30" s="206"/>
      <c r="T30" s="207"/>
      <c r="U30" s="206"/>
      <c r="V30" s="207"/>
      <c r="W30" s="206"/>
      <c r="X30" s="207"/>
      <c r="Y30" s="206"/>
      <c r="Z30" s="207"/>
    </row>
    <row r="31" spans="1:26" x14ac:dyDescent="0.15">
      <c r="A31" s="111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10"/>
      <c r="B33" s="10" t="s">
        <v>3</v>
      </c>
      <c r="C33" s="206"/>
      <c r="D33" s="207"/>
      <c r="E33" s="206"/>
      <c r="F33" s="207"/>
      <c r="G33" s="206"/>
      <c r="H33" s="207"/>
      <c r="I33" s="206"/>
      <c r="J33" s="207"/>
      <c r="K33" s="206"/>
      <c r="L33" s="207"/>
      <c r="M33" s="206"/>
      <c r="N33" s="207"/>
      <c r="O33" s="206"/>
      <c r="P33" s="207"/>
      <c r="Q33" s="206"/>
      <c r="R33" s="207"/>
      <c r="S33" s="206"/>
      <c r="T33" s="207"/>
      <c r="U33" s="206"/>
      <c r="V33" s="207"/>
      <c r="W33" s="206"/>
      <c r="X33" s="207"/>
      <c r="Y33" s="206"/>
      <c r="Z33" s="207"/>
    </row>
    <row r="34" spans="1:26" x14ac:dyDescent="0.15">
      <c r="A34" s="111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158" t="s">
        <v>5</v>
      </c>
      <c r="B37" s="159"/>
      <c r="C37" s="156">
        <f>SUM(C3:D35)</f>
        <v>38290</v>
      </c>
      <c r="D37" s="157"/>
      <c r="E37" s="156">
        <f>SUM(E3:F35)</f>
        <v>39791</v>
      </c>
      <c r="F37" s="157"/>
      <c r="G37" s="156">
        <f>SUM(G3:H35)</f>
        <v>28282</v>
      </c>
      <c r="H37" s="157"/>
      <c r="I37" s="156">
        <f>SUM(I3:J35)</f>
        <v>35614</v>
      </c>
      <c r="J37" s="157"/>
      <c r="K37" s="156">
        <f>SUM(K3:L35)</f>
        <v>23827</v>
      </c>
      <c r="L37" s="157"/>
      <c r="M37" s="156">
        <f>SUM(M3:N35)</f>
        <v>33888</v>
      </c>
      <c r="N37" s="157"/>
      <c r="O37" s="156">
        <f>SUM(O3:P35)</f>
        <v>23682</v>
      </c>
      <c r="P37" s="157"/>
      <c r="Q37" s="156">
        <f>SUM(Q3:R35)</f>
        <v>24649</v>
      </c>
      <c r="R37" s="157"/>
      <c r="S37" s="156">
        <f>SUM(S3:T35)</f>
        <v>26164</v>
      </c>
      <c r="T37" s="157"/>
      <c r="U37" s="156">
        <f>SUM(U3:V35)</f>
        <v>30377</v>
      </c>
      <c r="V37" s="157"/>
      <c r="W37" s="156">
        <f>SUM(W3:X35)</f>
        <v>25274</v>
      </c>
      <c r="X37" s="157"/>
      <c r="Y37" s="156">
        <f>SUM(Y3:Z35)</f>
        <v>15454</v>
      </c>
      <c r="Z37" s="157"/>
    </row>
  </sheetData>
  <sheetProtection sheet="1" objects="1" scenarios="1"/>
  <mergeCells count="168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Q15:R16"/>
    <mergeCell ref="S15:T16"/>
    <mergeCell ref="Q17:R18"/>
    <mergeCell ref="S17:T18"/>
    <mergeCell ref="U17:V18"/>
    <mergeCell ref="W17:X18"/>
    <mergeCell ref="Y17:Z18"/>
    <mergeCell ref="S22:T22"/>
    <mergeCell ref="U22:V22"/>
    <mergeCell ref="W22:X22"/>
    <mergeCell ref="Y22:Z22"/>
    <mergeCell ref="Y26:Z26"/>
    <mergeCell ref="M26:N26"/>
    <mergeCell ref="O26:P26"/>
    <mergeCell ref="Q26:R26"/>
    <mergeCell ref="S26:T26"/>
    <mergeCell ref="U26:V26"/>
    <mergeCell ref="W26:X26"/>
    <mergeCell ref="O22:P22"/>
    <mergeCell ref="Q22:R22"/>
    <mergeCell ref="A22:A23"/>
    <mergeCell ref="C22:D22"/>
    <mergeCell ref="E22:F22"/>
    <mergeCell ref="G22:H22"/>
    <mergeCell ref="I22:J22"/>
    <mergeCell ref="K22:L22"/>
    <mergeCell ref="M22:N22"/>
    <mergeCell ref="S30:T30"/>
    <mergeCell ref="U30:V30"/>
    <mergeCell ref="A26:A27"/>
    <mergeCell ref="C26:D26"/>
    <mergeCell ref="E26:F26"/>
    <mergeCell ref="G26:H26"/>
    <mergeCell ref="I26:J26"/>
    <mergeCell ref="K26:L26"/>
    <mergeCell ref="W30:X30"/>
    <mergeCell ref="Y30:Z30"/>
    <mergeCell ref="A33:A34"/>
    <mergeCell ref="C33:D33"/>
    <mergeCell ref="E33:F33"/>
    <mergeCell ref="G33:H33"/>
    <mergeCell ref="I33:J33"/>
    <mergeCell ref="K33:L33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S37:T37"/>
    <mergeCell ref="U37:V37"/>
    <mergeCell ref="W37:X37"/>
    <mergeCell ref="Y37:Z37"/>
    <mergeCell ref="Y33:Z33"/>
    <mergeCell ref="A37:B37"/>
    <mergeCell ref="C37:D37"/>
    <mergeCell ref="E37:F37"/>
    <mergeCell ref="G37:H37"/>
    <mergeCell ref="I37:J37"/>
    <mergeCell ref="K37:L37"/>
    <mergeCell ref="M37:N37"/>
    <mergeCell ref="O37:P37"/>
    <mergeCell ref="Q37:R37"/>
    <mergeCell ref="M33:N33"/>
    <mergeCell ref="O33:P33"/>
    <mergeCell ref="Q33:R33"/>
    <mergeCell ref="S33:T33"/>
    <mergeCell ref="U33:V33"/>
    <mergeCell ref="W33:X33"/>
  </mergeCells>
  <phoneticPr fontId="2"/>
  <conditionalFormatting sqref="A1 C3:Z3 C6:Z6 C12:Z13 C15:Z18 C20:Z20">
    <cfRule type="cellIs" dxfId="79" priority="2" operator="equal">
      <formula>0</formula>
    </cfRule>
  </conditionalFormatting>
  <conditionalFormatting sqref="C9:Z9">
    <cfRule type="cellIs" dxfId="7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34"/>
  <sheetViews>
    <sheetView workbookViewId="0">
      <selection activeCell="A20" sqref="A20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4">
        <v>40909</v>
      </c>
      <c r="D1" s="165"/>
      <c r="E1" s="164">
        <v>40940</v>
      </c>
      <c r="F1" s="165"/>
      <c r="G1" s="164">
        <v>40969</v>
      </c>
      <c r="H1" s="165"/>
      <c r="I1" s="164">
        <v>41000</v>
      </c>
      <c r="J1" s="165"/>
      <c r="K1" s="164">
        <v>41030</v>
      </c>
      <c r="L1" s="165"/>
      <c r="M1" s="164">
        <v>41061</v>
      </c>
      <c r="N1" s="165"/>
      <c r="O1" s="164">
        <v>41091</v>
      </c>
      <c r="P1" s="165"/>
      <c r="Q1" s="164">
        <v>41122</v>
      </c>
      <c r="R1" s="165"/>
      <c r="S1" s="164">
        <v>41153</v>
      </c>
      <c r="T1" s="165"/>
      <c r="U1" s="164">
        <v>41183</v>
      </c>
      <c r="V1" s="165"/>
      <c r="W1" s="164">
        <v>41214</v>
      </c>
      <c r="X1" s="165"/>
      <c r="Y1" s="164">
        <v>41244</v>
      </c>
      <c r="Z1" s="165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10" t="s">
        <v>0</v>
      </c>
      <c r="B3" s="10" t="s">
        <v>3</v>
      </c>
      <c r="C3" s="230">
        <v>7249</v>
      </c>
      <c r="D3" s="231"/>
      <c r="E3" s="230">
        <v>6573</v>
      </c>
      <c r="F3" s="231"/>
      <c r="G3" s="230">
        <v>6287</v>
      </c>
      <c r="H3" s="231"/>
      <c r="I3" s="232">
        <v>4590</v>
      </c>
      <c r="J3" s="233"/>
      <c r="K3" s="230">
        <v>3349</v>
      </c>
      <c r="L3" s="231"/>
      <c r="M3" s="230">
        <v>3061</v>
      </c>
      <c r="N3" s="231"/>
      <c r="O3" s="230">
        <v>3242</v>
      </c>
      <c r="P3" s="231"/>
      <c r="Q3" s="230">
        <v>2613</v>
      </c>
      <c r="R3" s="231"/>
      <c r="S3" s="230">
        <v>2618</v>
      </c>
      <c r="T3" s="231"/>
      <c r="U3" s="230">
        <v>3570</v>
      </c>
      <c r="V3" s="231"/>
      <c r="W3" s="230">
        <v>5533</v>
      </c>
      <c r="X3" s="231"/>
      <c r="Y3" s="230">
        <v>7478</v>
      </c>
      <c r="Z3" s="231"/>
    </row>
    <row r="4" spans="1:27" x14ac:dyDescent="0.15">
      <c r="A4" s="111"/>
      <c r="B4" s="2" t="s">
        <v>4</v>
      </c>
      <c r="C4" s="3">
        <v>45</v>
      </c>
      <c r="D4" s="4" t="s">
        <v>8</v>
      </c>
      <c r="E4" s="3">
        <v>40</v>
      </c>
      <c r="F4" s="4" t="s">
        <v>8</v>
      </c>
      <c r="G4" s="3" t="s">
        <v>53</v>
      </c>
      <c r="H4" s="4" t="s">
        <v>8</v>
      </c>
      <c r="I4" s="3">
        <v>26</v>
      </c>
      <c r="J4" s="4" t="s">
        <v>8</v>
      </c>
      <c r="K4" s="3">
        <v>17</v>
      </c>
      <c r="L4" s="4" t="s">
        <v>8</v>
      </c>
      <c r="M4" s="3">
        <v>15</v>
      </c>
      <c r="N4" s="4" t="s">
        <v>8</v>
      </c>
      <c r="O4" s="3">
        <v>16</v>
      </c>
      <c r="P4" s="4" t="s">
        <v>8</v>
      </c>
      <c r="Q4" s="3">
        <v>12</v>
      </c>
      <c r="R4" s="4" t="s">
        <v>8</v>
      </c>
      <c r="S4" s="3">
        <v>12</v>
      </c>
      <c r="T4" s="4" t="s">
        <v>8</v>
      </c>
      <c r="U4" s="3">
        <v>18</v>
      </c>
      <c r="V4" s="4" t="s">
        <v>8</v>
      </c>
      <c r="W4" s="3">
        <v>32</v>
      </c>
      <c r="X4" s="4" t="s">
        <v>8</v>
      </c>
      <c r="Y4" s="3">
        <v>47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 t="s">
        <v>58</v>
      </c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10" t="s">
        <v>1</v>
      </c>
      <c r="B6" s="10" t="s">
        <v>3</v>
      </c>
      <c r="C6" s="230">
        <v>11892</v>
      </c>
      <c r="D6" s="231"/>
      <c r="E6" s="230">
        <v>10079</v>
      </c>
      <c r="F6" s="231"/>
      <c r="G6" s="230">
        <v>9553</v>
      </c>
      <c r="H6" s="231"/>
      <c r="I6" s="230">
        <v>10667</v>
      </c>
      <c r="J6" s="231"/>
      <c r="K6" s="230">
        <v>10168</v>
      </c>
      <c r="L6" s="231"/>
      <c r="M6" s="230">
        <v>12011</v>
      </c>
      <c r="N6" s="231"/>
      <c r="O6" s="230">
        <v>10907</v>
      </c>
      <c r="P6" s="231"/>
      <c r="Q6" s="230">
        <v>12824</v>
      </c>
      <c r="R6" s="231"/>
      <c r="S6" s="230">
        <v>16237</v>
      </c>
      <c r="T6" s="231"/>
      <c r="U6" s="230">
        <v>13754</v>
      </c>
      <c r="V6" s="231"/>
      <c r="W6" s="230">
        <v>12106</v>
      </c>
      <c r="X6" s="231"/>
      <c r="Y6" s="230">
        <v>12402</v>
      </c>
      <c r="Z6" s="231"/>
    </row>
    <row r="7" spans="1:27" x14ac:dyDescent="0.15">
      <c r="A7" s="111"/>
      <c r="B7" s="2" t="s">
        <v>4</v>
      </c>
      <c r="C7" s="28">
        <v>483</v>
      </c>
      <c r="D7" s="29" t="s">
        <v>38</v>
      </c>
      <c r="E7" s="28">
        <v>409</v>
      </c>
      <c r="F7" s="29" t="s">
        <v>38</v>
      </c>
      <c r="G7" s="28">
        <v>386</v>
      </c>
      <c r="H7" s="29" t="s">
        <v>38</v>
      </c>
      <c r="I7" s="28">
        <v>430</v>
      </c>
      <c r="J7" s="29" t="s">
        <v>38</v>
      </c>
      <c r="K7" s="28">
        <v>410</v>
      </c>
      <c r="L7" s="29" t="s">
        <v>38</v>
      </c>
      <c r="M7" s="28">
        <v>481</v>
      </c>
      <c r="N7" s="29" t="s">
        <v>38</v>
      </c>
      <c r="O7" s="3">
        <v>431</v>
      </c>
      <c r="P7" s="4" t="s">
        <v>7</v>
      </c>
      <c r="Q7" s="3">
        <v>498</v>
      </c>
      <c r="R7" s="4" t="s">
        <v>7</v>
      </c>
      <c r="S7" s="3">
        <v>629</v>
      </c>
      <c r="T7" s="4" t="s">
        <v>7</v>
      </c>
      <c r="U7" s="3">
        <v>490</v>
      </c>
      <c r="V7" s="4" t="s">
        <v>7</v>
      </c>
      <c r="W7" s="3">
        <v>437</v>
      </c>
      <c r="X7" s="4" t="s">
        <v>7</v>
      </c>
      <c r="Y7" s="3">
        <v>449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10" t="s">
        <v>2</v>
      </c>
      <c r="B9" s="10" t="s">
        <v>3</v>
      </c>
      <c r="C9" s="230">
        <v>6433</v>
      </c>
      <c r="D9" s="231"/>
      <c r="E9" s="230" t="s">
        <v>48</v>
      </c>
      <c r="F9" s="231"/>
      <c r="G9" s="230">
        <v>6723</v>
      </c>
      <c r="H9" s="231"/>
      <c r="I9" s="230" t="s">
        <v>57</v>
      </c>
      <c r="J9" s="231"/>
      <c r="K9" s="230">
        <v>7013</v>
      </c>
      <c r="L9" s="231"/>
      <c r="M9" s="230" t="s">
        <v>48</v>
      </c>
      <c r="N9" s="231"/>
      <c r="O9" s="234">
        <v>7303</v>
      </c>
      <c r="P9" s="235"/>
      <c r="Q9" s="230" t="s">
        <v>56</v>
      </c>
      <c r="R9" s="231"/>
      <c r="S9" s="230">
        <v>6723</v>
      </c>
      <c r="T9" s="231"/>
      <c r="U9" s="230" t="s">
        <v>47</v>
      </c>
      <c r="V9" s="231"/>
      <c r="W9" s="230">
        <v>5564</v>
      </c>
      <c r="X9" s="231"/>
      <c r="Y9" s="206" t="s">
        <v>49</v>
      </c>
      <c r="Z9" s="207"/>
      <c r="AA9" t="s">
        <v>6</v>
      </c>
    </row>
    <row r="10" spans="1:27" x14ac:dyDescent="0.15">
      <c r="A10" s="111"/>
      <c r="B10" s="2" t="s">
        <v>4</v>
      </c>
      <c r="C10" s="3">
        <v>31</v>
      </c>
      <c r="D10" s="4" t="s">
        <v>15</v>
      </c>
      <c r="E10" s="3" t="s">
        <v>55</v>
      </c>
      <c r="F10" s="4" t="s">
        <v>15</v>
      </c>
      <c r="G10" s="3">
        <v>32</v>
      </c>
      <c r="H10" s="4" t="s">
        <v>15</v>
      </c>
      <c r="I10" s="3" t="s">
        <v>53</v>
      </c>
      <c r="J10" s="4" t="s">
        <v>15</v>
      </c>
      <c r="K10" s="3">
        <v>33</v>
      </c>
      <c r="L10" s="4" t="s">
        <v>15</v>
      </c>
      <c r="M10" s="3" t="s">
        <v>53</v>
      </c>
      <c r="N10" s="4" t="s">
        <v>15</v>
      </c>
      <c r="O10" s="3">
        <v>34</v>
      </c>
      <c r="P10" s="4" t="s">
        <v>15</v>
      </c>
      <c r="Q10" s="3" t="s">
        <v>53</v>
      </c>
      <c r="R10" s="4" t="s">
        <v>15</v>
      </c>
      <c r="S10" s="3">
        <v>32</v>
      </c>
      <c r="T10" s="4" t="s">
        <v>15</v>
      </c>
      <c r="U10" s="3" t="s">
        <v>54</v>
      </c>
      <c r="V10" s="4" t="s">
        <v>15</v>
      </c>
      <c r="W10" s="3">
        <v>28</v>
      </c>
      <c r="X10" s="4" t="s">
        <v>15</v>
      </c>
      <c r="Y10" s="3" t="s">
        <v>53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10" t="s">
        <v>9</v>
      </c>
      <c r="B12" s="113" t="s">
        <v>6</v>
      </c>
      <c r="C12" s="208">
        <v>5047</v>
      </c>
      <c r="D12" s="209"/>
      <c r="E12" s="208" t="s">
        <v>52</v>
      </c>
      <c r="F12" s="209"/>
      <c r="G12" s="208" t="s">
        <v>57</v>
      </c>
      <c r="H12" s="209"/>
      <c r="I12" s="208">
        <v>5045</v>
      </c>
      <c r="J12" s="209"/>
      <c r="K12" s="208">
        <v>5063</v>
      </c>
      <c r="L12" s="209"/>
      <c r="M12" s="208">
        <v>5045</v>
      </c>
      <c r="N12" s="209"/>
      <c r="O12" s="208" t="s">
        <v>50</v>
      </c>
      <c r="P12" s="209"/>
      <c r="Q12" s="226" t="s">
        <v>55</v>
      </c>
      <c r="R12" s="227"/>
      <c r="S12" s="208" t="s">
        <v>52</v>
      </c>
      <c r="T12" s="209"/>
      <c r="U12" s="208" t="s">
        <v>51</v>
      </c>
      <c r="V12" s="209"/>
      <c r="W12" s="208">
        <v>5043</v>
      </c>
      <c r="X12" s="209"/>
      <c r="Y12" s="226" t="s">
        <v>53</v>
      </c>
      <c r="Z12" s="227"/>
    </row>
    <row r="13" spans="1:27" x14ac:dyDescent="0.15">
      <c r="A13" s="111"/>
      <c r="B13" s="115"/>
      <c r="C13" s="214"/>
      <c r="D13" s="215"/>
      <c r="E13" s="214"/>
      <c r="F13" s="215"/>
      <c r="G13" s="214"/>
      <c r="H13" s="215"/>
      <c r="I13" s="214"/>
      <c r="J13" s="215"/>
      <c r="K13" s="214"/>
      <c r="L13" s="215"/>
      <c r="M13" s="214"/>
      <c r="N13" s="215"/>
      <c r="O13" s="214"/>
      <c r="P13" s="215"/>
      <c r="Q13" s="220"/>
      <c r="R13" s="221"/>
      <c r="S13" s="214"/>
      <c r="T13" s="215"/>
      <c r="U13" s="214"/>
      <c r="V13" s="215"/>
      <c r="W13" s="214"/>
      <c r="X13" s="215"/>
      <c r="Y13" s="220"/>
      <c r="Z13" s="221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10" t="s">
        <v>17</v>
      </c>
      <c r="B15" s="113" t="s">
        <v>6</v>
      </c>
      <c r="C15" s="208">
        <v>2084</v>
      </c>
      <c r="D15" s="209"/>
      <c r="E15" s="208">
        <v>2105</v>
      </c>
      <c r="F15" s="209"/>
      <c r="G15" s="208">
        <v>2588</v>
      </c>
      <c r="H15" s="209"/>
      <c r="I15" s="208">
        <v>2249</v>
      </c>
      <c r="J15" s="209"/>
      <c r="K15" s="208">
        <v>2085</v>
      </c>
      <c r="L15" s="209"/>
      <c r="M15" s="236">
        <v>9778</v>
      </c>
      <c r="N15" s="237"/>
      <c r="O15" s="208">
        <v>6466</v>
      </c>
      <c r="P15" s="209"/>
      <c r="Q15" s="208">
        <v>6991</v>
      </c>
      <c r="R15" s="209"/>
      <c r="S15" s="208">
        <v>6991</v>
      </c>
      <c r="T15" s="209"/>
      <c r="U15" s="208">
        <v>6991</v>
      </c>
      <c r="V15" s="209"/>
      <c r="W15" s="208">
        <v>12426</v>
      </c>
      <c r="X15" s="209"/>
      <c r="Y15" s="208">
        <v>6991</v>
      </c>
      <c r="Z15" s="209"/>
    </row>
    <row r="16" spans="1:27" ht="14.25" customHeight="1" thickBot="1" x14ac:dyDescent="0.2">
      <c r="A16" s="142"/>
      <c r="B16" s="143"/>
      <c r="C16" s="210"/>
      <c r="D16" s="211"/>
      <c r="E16" s="210"/>
      <c r="F16" s="211"/>
      <c r="G16" s="210"/>
      <c r="H16" s="211"/>
      <c r="I16" s="210"/>
      <c r="J16" s="211"/>
      <c r="K16" s="210"/>
      <c r="L16" s="211"/>
      <c r="M16" s="238"/>
      <c r="N16" s="239"/>
      <c r="O16" s="210"/>
      <c r="P16" s="211"/>
      <c r="Q16" s="210"/>
      <c r="R16" s="211"/>
      <c r="S16" s="210"/>
      <c r="T16" s="211"/>
      <c r="U16" s="210"/>
      <c r="V16" s="211"/>
      <c r="W16" s="210"/>
      <c r="X16" s="211"/>
      <c r="Y16" s="210"/>
      <c r="Z16" s="211"/>
    </row>
    <row r="17" spans="1:26" ht="14.25" customHeight="1" thickTop="1" x14ac:dyDescent="0.15">
      <c r="A17" s="142"/>
      <c r="B17" s="143"/>
      <c r="C17" s="216">
        <v>3881</v>
      </c>
      <c r="D17" s="217"/>
      <c r="E17" s="216">
        <v>3839</v>
      </c>
      <c r="F17" s="217"/>
      <c r="G17" s="216">
        <v>3839</v>
      </c>
      <c r="H17" s="217"/>
      <c r="I17" s="212">
        <v>3839</v>
      </c>
      <c r="J17" s="213"/>
      <c r="K17" s="216">
        <v>3839</v>
      </c>
      <c r="L17" s="217"/>
      <c r="M17" s="216">
        <v>3839</v>
      </c>
      <c r="N17" s="217"/>
      <c r="O17" s="216">
        <v>3837</v>
      </c>
      <c r="P17" s="217"/>
      <c r="Q17" s="212">
        <v>3837</v>
      </c>
      <c r="R17" s="213"/>
      <c r="S17" s="216">
        <v>3837</v>
      </c>
      <c r="T17" s="217"/>
      <c r="U17" s="216">
        <v>3837</v>
      </c>
      <c r="V17" s="217"/>
      <c r="W17" s="216">
        <v>3837</v>
      </c>
      <c r="X17" s="217"/>
      <c r="Y17" s="216">
        <v>3837</v>
      </c>
      <c r="Z17" s="217"/>
    </row>
    <row r="18" spans="1:26" ht="13.5" customHeight="1" x14ac:dyDescent="0.15">
      <c r="A18" s="111"/>
      <c r="B18" s="115"/>
      <c r="C18" s="214"/>
      <c r="D18" s="215"/>
      <c r="E18" s="214"/>
      <c r="F18" s="215"/>
      <c r="G18" s="214"/>
      <c r="H18" s="215"/>
      <c r="I18" s="214"/>
      <c r="J18" s="215"/>
      <c r="K18" s="214"/>
      <c r="L18" s="215"/>
      <c r="M18" s="214"/>
      <c r="N18" s="215"/>
      <c r="O18" s="214"/>
      <c r="P18" s="215"/>
      <c r="Q18" s="214"/>
      <c r="R18" s="215"/>
      <c r="S18" s="214"/>
      <c r="T18" s="215"/>
      <c r="U18" s="214"/>
      <c r="V18" s="215"/>
      <c r="W18" s="214"/>
      <c r="X18" s="215"/>
      <c r="Y18" s="214"/>
      <c r="Z18" s="215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2">
        <v>0</v>
      </c>
      <c r="D20" s="223"/>
      <c r="E20" s="222">
        <v>0</v>
      </c>
      <c r="F20" s="223"/>
      <c r="G20" s="222">
        <v>0</v>
      </c>
      <c r="H20" s="223"/>
      <c r="I20" s="222">
        <v>0</v>
      </c>
      <c r="J20" s="223"/>
      <c r="K20" s="222">
        <v>0</v>
      </c>
      <c r="L20" s="223"/>
      <c r="M20" s="222">
        <v>0</v>
      </c>
      <c r="N20" s="223"/>
      <c r="O20" s="222">
        <v>0</v>
      </c>
      <c r="P20" s="223"/>
      <c r="Q20" s="222">
        <v>0</v>
      </c>
      <c r="R20" s="223"/>
      <c r="S20" s="222">
        <v>0</v>
      </c>
      <c r="T20" s="223"/>
      <c r="U20" s="222">
        <v>0</v>
      </c>
      <c r="V20" s="223"/>
      <c r="W20" s="222">
        <v>0</v>
      </c>
      <c r="X20" s="223"/>
      <c r="Y20" s="216">
        <v>0</v>
      </c>
      <c r="Z20" s="217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10" t="s">
        <v>19</v>
      </c>
      <c r="B23" s="10" t="s">
        <v>3</v>
      </c>
      <c r="C23" s="206"/>
      <c r="D23" s="207"/>
      <c r="E23" s="206"/>
      <c r="F23" s="207"/>
      <c r="G23" s="206"/>
      <c r="H23" s="207"/>
      <c r="I23" s="206"/>
      <c r="J23" s="207"/>
      <c r="K23" s="206"/>
      <c r="L23" s="207"/>
      <c r="M23" s="206"/>
      <c r="N23" s="207"/>
      <c r="O23" s="206"/>
      <c r="P23" s="207"/>
      <c r="Q23" s="206"/>
      <c r="R23" s="207"/>
      <c r="S23" s="206"/>
      <c r="T23" s="207"/>
      <c r="U23" s="206"/>
      <c r="V23" s="207"/>
      <c r="W23" s="206"/>
      <c r="X23" s="207"/>
      <c r="Y23" s="206"/>
      <c r="Z23" s="207"/>
    </row>
    <row r="24" spans="1:26" ht="14.25" x14ac:dyDescent="0.15">
      <c r="A24" s="111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10" t="s">
        <v>29</v>
      </c>
      <c r="B27" s="10" t="s">
        <v>3</v>
      </c>
      <c r="C27" s="206"/>
      <c r="D27" s="207"/>
      <c r="E27" s="206"/>
      <c r="F27" s="207"/>
      <c r="G27" s="206"/>
      <c r="H27" s="207"/>
      <c r="I27" s="206"/>
      <c r="J27" s="207"/>
      <c r="K27" s="206"/>
      <c r="L27" s="207"/>
      <c r="M27" s="206"/>
      <c r="N27" s="207"/>
      <c r="O27" s="206"/>
      <c r="P27" s="207"/>
      <c r="Q27" s="206"/>
      <c r="R27" s="207"/>
      <c r="S27" s="206"/>
      <c r="T27" s="207"/>
      <c r="U27" s="206"/>
      <c r="V27" s="207"/>
      <c r="W27" s="206"/>
      <c r="X27" s="207"/>
      <c r="Y27" s="206"/>
      <c r="Z27" s="207"/>
    </row>
    <row r="28" spans="1:26" x14ac:dyDescent="0.15">
      <c r="A28" s="111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10"/>
      <c r="B30" s="10" t="s">
        <v>3</v>
      </c>
      <c r="C30" s="206"/>
      <c r="D30" s="207"/>
      <c r="E30" s="206"/>
      <c r="F30" s="207"/>
      <c r="G30" s="206"/>
      <c r="H30" s="207"/>
      <c r="I30" s="206"/>
      <c r="J30" s="207"/>
      <c r="K30" s="206"/>
      <c r="L30" s="207"/>
      <c r="M30" s="206"/>
      <c r="N30" s="207"/>
      <c r="O30" s="206"/>
      <c r="P30" s="207"/>
      <c r="Q30" s="206"/>
      <c r="R30" s="207"/>
      <c r="S30" s="206"/>
      <c r="T30" s="207"/>
      <c r="U30" s="206"/>
      <c r="V30" s="207"/>
      <c r="W30" s="206"/>
      <c r="X30" s="207"/>
      <c r="Y30" s="206"/>
      <c r="Z30" s="207"/>
    </row>
    <row r="31" spans="1:26" x14ac:dyDescent="0.15">
      <c r="A31" s="111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158" t="s">
        <v>5</v>
      </c>
      <c r="B34" s="159"/>
      <c r="C34" s="156">
        <f>SUM(C3:D32)</f>
        <v>37145</v>
      </c>
      <c r="D34" s="157"/>
      <c r="E34" s="156">
        <f>SUM(E3:F32)</f>
        <v>23045</v>
      </c>
      <c r="F34" s="157"/>
      <c r="G34" s="156">
        <f>SUM(G3:H32)</f>
        <v>29408</v>
      </c>
      <c r="H34" s="157"/>
      <c r="I34" s="156">
        <f>SUM(I3:J32)</f>
        <v>26846</v>
      </c>
      <c r="J34" s="157"/>
      <c r="K34" s="156">
        <f>SUM(K3:L32)</f>
        <v>31977</v>
      </c>
      <c r="L34" s="157"/>
      <c r="M34" s="156">
        <f>SUM(M3:N32)</f>
        <v>34230</v>
      </c>
      <c r="N34" s="157"/>
      <c r="O34" s="156">
        <f>SUM(O3:P32)</f>
        <v>32236</v>
      </c>
      <c r="P34" s="157"/>
      <c r="Q34" s="156">
        <f>SUM(Q3:R32)</f>
        <v>26775</v>
      </c>
      <c r="R34" s="157"/>
      <c r="S34" s="156">
        <f>SUM(S3:T32)</f>
        <v>37079</v>
      </c>
      <c r="T34" s="157"/>
      <c r="U34" s="156">
        <f>SUM(U3:V32)</f>
        <v>28660</v>
      </c>
      <c r="V34" s="157"/>
      <c r="W34" s="156">
        <f>SUM(W3:X32)</f>
        <v>45006</v>
      </c>
      <c r="X34" s="157"/>
      <c r="Y34" s="156">
        <f>SUM(Y3:Z32)</f>
        <v>31204</v>
      </c>
      <c r="Z34" s="157"/>
    </row>
  </sheetData>
  <sheetProtection sheet="1" objects="1" scenarios="1"/>
  <mergeCells count="155">
    <mergeCell ref="Y27:Z27"/>
    <mergeCell ref="A30:A31"/>
    <mergeCell ref="C30:D30"/>
    <mergeCell ref="E30:F30"/>
    <mergeCell ref="G30:H30"/>
    <mergeCell ref="I30:J30"/>
    <mergeCell ref="K30:L30"/>
    <mergeCell ref="S34:T34"/>
    <mergeCell ref="U34:V34"/>
    <mergeCell ref="W34:X34"/>
    <mergeCell ref="Y34:Z34"/>
    <mergeCell ref="Y30:Z30"/>
    <mergeCell ref="A34:B34"/>
    <mergeCell ref="C34:D34"/>
    <mergeCell ref="E34:F34"/>
    <mergeCell ref="G34:H34"/>
    <mergeCell ref="I34:J34"/>
    <mergeCell ref="K34:L34"/>
    <mergeCell ref="M34:N34"/>
    <mergeCell ref="O34:P34"/>
    <mergeCell ref="Q34:R34"/>
    <mergeCell ref="M30:N30"/>
    <mergeCell ref="O30:P30"/>
    <mergeCell ref="Q30:R30"/>
    <mergeCell ref="S30:T30"/>
    <mergeCell ref="U30:V30"/>
    <mergeCell ref="W30:X30"/>
    <mergeCell ref="Y23:Z23"/>
    <mergeCell ref="A27:A28"/>
    <mergeCell ref="C27:D27"/>
    <mergeCell ref="E27:F27"/>
    <mergeCell ref="G27:H27"/>
    <mergeCell ref="I27:J27"/>
    <mergeCell ref="K27:L27"/>
    <mergeCell ref="M27:N27"/>
    <mergeCell ref="O27:P27"/>
    <mergeCell ref="Q27:R27"/>
    <mergeCell ref="M23:N23"/>
    <mergeCell ref="O23:P23"/>
    <mergeCell ref="Q23:R23"/>
    <mergeCell ref="S23:T23"/>
    <mergeCell ref="U23:V23"/>
    <mergeCell ref="W23:X23"/>
    <mergeCell ref="A23:A24"/>
    <mergeCell ref="C23:D23"/>
    <mergeCell ref="E23:F23"/>
    <mergeCell ref="G23:H23"/>
    <mergeCell ref="I23:J23"/>
    <mergeCell ref="K23:L23"/>
    <mergeCell ref="S27:T27"/>
    <mergeCell ref="U27:V27"/>
    <mergeCell ref="Q20:R20"/>
    <mergeCell ref="S20:T20"/>
    <mergeCell ref="U20:V20"/>
    <mergeCell ref="W20:X20"/>
    <mergeCell ref="Q17:R18"/>
    <mergeCell ref="S17:T18"/>
    <mergeCell ref="U17:V18"/>
    <mergeCell ref="W17:X18"/>
    <mergeCell ref="O20:P20"/>
    <mergeCell ref="W27:X27"/>
    <mergeCell ref="C20:D20"/>
    <mergeCell ref="E20:F20"/>
    <mergeCell ref="G20:H20"/>
    <mergeCell ref="I20:J20"/>
    <mergeCell ref="K20:L20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Q15:R16"/>
    <mergeCell ref="S15:T16"/>
    <mergeCell ref="Y20:Z20"/>
    <mergeCell ref="M20:N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Y17:Z18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6:Z6 C12:Z13 C15:Z18 C20:Z20">
    <cfRule type="cellIs" dxfId="77" priority="2" operator="equal">
      <formula>0</formula>
    </cfRule>
  </conditionalFormatting>
  <conditionalFormatting sqref="C9:Z9">
    <cfRule type="cellIs" dxfId="7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34"/>
  <sheetViews>
    <sheetView topLeftCell="B1" workbookViewId="0">
      <selection activeCell="D10" sqref="D10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4">
        <v>41275</v>
      </c>
      <c r="D1" s="165"/>
      <c r="E1" s="164">
        <v>41306</v>
      </c>
      <c r="F1" s="165"/>
      <c r="G1" s="164">
        <v>41334</v>
      </c>
      <c r="H1" s="165"/>
      <c r="I1" s="164">
        <v>41365</v>
      </c>
      <c r="J1" s="165"/>
      <c r="K1" s="164">
        <v>41395</v>
      </c>
      <c r="L1" s="165"/>
      <c r="M1" s="164">
        <v>41426</v>
      </c>
      <c r="N1" s="165"/>
      <c r="O1" s="164">
        <v>41456</v>
      </c>
      <c r="P1" s="165"/>
      <c r="Q1" s="164">
        <v>41487</v>
      </c>
      <c r="R1" s="165"/>
      <c r="S1" s="164">
        <v>41518</v>
      </c>
      <c r="T1" s="165"/>
      <c r="U1" s="164">
        <v>41548</v>
      </c>
      <c r="V1" s="165"/>
      <c r="W1" s="164">
        <v>41579</v>
      </c>
      <c r="X1" s="165"/>
      <c r="Y1" s="164">
        <v>41609</v>
      </c>
      <c r="Z1" s="165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10" t="s">
        <v>0</v>
      </c>
      <c r="B3" s="10" t="s">
        <v>3</v>
      </c>
      <c r="C3" s="230">
        <v>6171</v>
      </c>
      <c r="D3" s="231"/>
      <c r="E3" s="230">
        <v>5635</v>
      </c>
      <c r="F3" s="231"/>
      <c r="G3" s="230">
        <v>5062</v>
      </c>
      <c r="H3" s="231"/>
      <c r="I3" s="240">
        <v>4484</v>
      </c>
      <c r="J3" s="241"/>
      <c r="K3" s="230">
        <v>3829</v>
      </c>
      <c r="L3" s="231"/>
      <c r="M3" s="230">
        <v>3711</v>
      </c>
      <c r="N3" s="231"/>
      <c r="O3" s="230">
        <v>2899</v>
      </c>
      <c r="P3" s="231"/>
      <c r="Q3" s="230">
        <v>2745</v>
      </c>
      <c r="R3" s="231"/>
      <c r="S3" s="230">
        <v>2917</v>
      </c>
      <c r="T3" s="231"/>
      <c r="U3" s="230">
        <v>3397</v>
      </c>
      <c r="V3" s="231"/>
      <c r="W3" s="230">
        <v>4306</v>
      </c>
      <c r="X3" s="231"/>
      <c r="Y3" s="206">
        <v>8063</v>
      </c>
      <c r="Z3" s="207"/>
    </row>
    <row r="4" spans="1:27" x14ac:dyDescent="0.15">
      <c r="A4" s="111"/>
      <c r="B4" s="2" t="s">
        <v>4</v>
      </c>
      <c r="C4" s="3">
        <v>38</v>
      </c>
      <c r="D4" s="4" t="s">
        <v>8</v>
      </c>
      <c r="E4" s="3">
        <v>34</v>
      </c>
      <c r="F4" s="4" t="s">
        <v>8</v>
      </c>
      <c r="G4" s="3">
        <v>29</v>
      </c>
      <c r="H4" s="4" t="s">
        <v>8</v>
      </c>
      <c r="I4" s="3">
        <v>24</v>
      </c>
      <c r="J4" s="4" t="s">
        <v>8</v>
      </c>
      <c r="K4" s="3">
        <v>19</v>
      </c>
      <c r="L4" s="4" t="s">
        <v>8</v>
      </c>
      <c r="M4" s="3">
        <v>18</v>
      </c>
      <c r="N4" s="4" t="s">
        <v>8</v>
      </c>
      <c r="O4" s="3">
        <v>13</v>
      </c>
      <c r="P4" s="4" t="s">
        <v>8</v>
      </c>
      <c r="Q4" s="3">
        <v>12</v>
      </c>
      <c r="R4" s="4" t="s">
        <v>8</v>
      </c>
      <c r="S4" s="3">
        <v>13</v>
      </c>
      <c r="T4" s="4" t="s">
        <v>8</v>
      </c>
      <c r="U4" s="3">
        <v>16</v>
      </c>
      <c r="V4" s="4" t="s">
        <v>8</v>
      </c>
      <c r="W4" s="3">
        <v>22</v>
      </c>
      <c r="X4" s="4" t="s">
        <v>8</v>
      </c>
      <c r="Y4" s="3">
        <v>49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 t="s">
        <v>58</v>
      </c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10" t="s">
        <v>1</v>
      </c>
      <c r="B6" s="10" t="s">
        <v>3</v>
      </c>
      <c r="C6" s="230">
        <v>13177</v>
      </c>
      <c r="D6" s="231"/>
      <c r="E6" s="230">
        <v>12396</v>
      </c>
      <c r="F6" s="231"/>
      <c r="G6" s="230">
        <v>10587</v>
      </c>
      <c r="H6" s="231"/>
      <c r="I6" s="230">
        <v>11531</v>
      </c>
      <c r="J6" s="231"/>
      <c r="K6" s="230">
        <v>11758</v>
      </c>
      <c r="L6" s="231"/>
      <c r="M6" s="230">
        <v>13633</v>
      </c>
      <c r="N6" s="231"/>
      <c r="O6" s="230">
        <v>13010</v>
      </c>
      <c r="P6" s="231"/>
      <c r="Q6" s="230">
        <v>15421</v>
      </c>
      <c r="R6" s="231"/>
      <c r="S6" s="230">
        <v>19246</v>
      </c>
      <c r="T6" s="231"/>
      <c r="U6" s="230">
        <v>14389</v>
      </c>
      <c r="V6" s="231"/>
      <c r="W6" s="230">
        <v>14707</v>
      </c>
      <c r="X6" s="231"/>
      <c r="Y6" s="206">
        <v>11477</v>
      </c>
      <c r="Z6" s="207"/>
    </row>
    <row r="7" spans="1:27" x14ac:dyDescent="0.15">
      <c r="A7" s="111"/>
      <c r="B7" s="2" t="s">
        <v>4</v>
      </c>
      <c r="C7" s="28">
        <v>480</v>
      </c>
      <c r="D7" s="29" t="s">
        <v>38</v>
      </c>
      <c r="E7" s="28">
        <v>457</v>
      </c>
      <c r="F7" s="29" t="s">
        <v>38</v>
      </c>
      <c r="G7" s="28">
        <v>394</v>
      </c>
      <c r="H7" s="29" t="s">
        <v>38</v>
      </c>
      <c r="I7" s="28" t="s">
        <v>62</v>
      </c>
      <c r="J7" s="29" t="s">
        <v>38</v>
      </c>
      <c r="K7" s="28">
        <v>417</v>
      </c>
      <c r="L7" s="29" t="s">
        <v>38</v>
      </c>
      <c r="M7" s="28">
        <v>470</v>
      </c>
      <c r="N7" s="29" t="s">
        <v>38</v>
      </c>
      <c r="O7" s="28">
        <v>444</v>
      </c>
      <c r="P7" s="29" t="s">
        <v>7</v>
      </c>
      <c r="Q7" s="3">
        <v>518</v>
      </c>
      <c r="R7" s="29" t="s">
        <v>7</v>
      </c>
      <c r="S7" s="3">
        <v>638</v>
      </c>
      <c r="T7" s="29" t="s">
        <v>7</v>
      </c>
      <c r="U7" s="3">
        <v>484</v>
      </c>
      <c r="V7" s="29" t="s">
        <v>7</v>
      </c>
      <c r="W7" s="3">
        <v>497</v>
      </c>
      <c r="X7" s="29" t="s">
        <v>64</v>
      </c>
      <c r="Y7" s="3">
        <v>396</v>
      </c>
      <c r="Z7" s="29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10" t="s">
        <v>2</v>
      </c>
      <c r="B9" s="10" t="s">
        <v>3</v>
      </c>
      <c r="C9" s="230">
        <v>5564</v>
      </c>
      <c r="D9" s="231"/>
      <c r="E9" s="230" t="s">
        <v>61</v>
      </c>
      <c r="F9" s="231"/>
      <c r="G9" s="230">
        <v>6433</v>
      </c>
      <c r="H9" s="231"/>
      <c r="I9" s="230" t="s">
        <v>61</v>
      </c>
      <c r="J9" s="231"/>
      <c r="K9" s="230">
        <v>5274</v>
      </c>
      <c r="L9" s="231"/>
      <c r="M9" s="230" t="s">
        <v>61</v>
      </c>
      <c r="N9" s="231"/>
      <c r="O9" s="234">
        <v>7593</v>
      </c>
      <c r="P9" s="235"/>
      <c r="Q9" s="230" t="s">
        <v>62</v>
      </c>
      <c r="R9" s="231"/>
      <c r="S9" s="230">
        <v>7593</v>
      </c>
      <c r="T9" s="231"/>
      <c r="U9" s="230" t="s">
        <v>63</v>
      </c>
      <c r="V9" s="231"/>
      <c r="W9" s="230">
        <v>5564</v>
      </c>
      <c r="X9" s="231"/>
      <c r="Y9" s="206" t="s">
        <v>49</v>
      </c>
      <c r="Z9" s="207"/>
      <c r="AA9">
        <v>4405</v>
      </c>
    </row>
    <row r="10" spans="1:27" x14ac:dyDescent="0.15">
      <c r="A10" s="111"/>
      <c r="B10" s="2" t="s">
        <v>4</v>
      </c>
      <c r="C10" s="3">
        <v>28</v>
      </c>
      <c r="D10" s="4" t="s">
        <v>15</v>
      </c>
      <c r="E10" s="3" t="s">
        <v>55</v>
      </c>
      <c r="F10" s="4" t="s">
        <v>15</v>
      </c>
      <c r="G10" s="3">
        <v>31</v>
      </c>
      <c r="H10" s="4" t="s">
        <v>15</v>
      </c>
      <c r="I10" s="3" t="s">
        <v>53</v>
      </c>
      <c r="J10" s="4" t="s">
        <v>15</v>
      </c>
      <c r="K10" s="3">
        <v>27</v>
      </c>
      <c r="L10" s="4" t="s">
        <v>15</v>
      </c>
      <c r="M10" s="3" t="s">
        <v>53</v>
      </c>
      <c r="N10" s="4" t="s">
        <v>15</v>
      </c>
      <c r="O10" s="3">
        <v>35</v>
      </c>
      <c r="P10" s="4" t="s">
        <v>15</v>
      </c>
      <c r="Q10" s="3" t="s">
        <v>53</v>
      </c>
      <c r="R10" s="4" t="s">
        <v>15</v>
      </c>
      <c r="S10" s="3" t="s">
        <v>65</v>
      </c>
      <c r="T10" s="4" t="s">
        <v>15</v>
      </c>
      <c r="U10" s="3" t="s">
        <v>54</v>
      </c>
      <c r="V10" s="4" t="s">
        <v>15</v>
      </c>
      <c r="W10" s="3">
        <v>28</v>
      </c>
      <c r="X10" s="4" t="s">
        <v>15</v>
      </c>
      <c r="Y10" s="3" t="s">
        <v>53</v>
      </c>
      <c r="Z10" s="4" t="s">
        <v>15</v>
      </c>
      <c r="AA10">
        <v>24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10" t="s">
        <v>9</v>
      </c>
      <c r="B12" s="113" t="s">
        <v>6</v>
      </c>
      <c r="C12" s="208">
        <v>5043</v>
      </c>
      <c r="D12" s="209"/>
      <c r="E12" s="208">
        <v>5043</v>
      </c>
      <c r="F12" s="209"/>
      <c r="G12" s="208">
        <v>5043</v>
      </c>
      <c r="H12" s="209"/>
      <c r="I12" s="208">
        <v>5043</v>
      </c>
      <c r="J12" s="209"/>
      <c r="K12" s="208">
        <v>5043</v>
      </c>
      <c r="L12" s="209"/>
      <c r="M12" s="208">
        <v>5043</v>
      </c>
      <c r="N12" s="209"/>
      <c r="O12" s="208">
        <v>5043</v>
      </c>
      <c r="P12" s="209"/>
      <c r="Q12" s="208">
        <v>5043</v>
      </c>
      <c r="R12" s="209"/>
      <c r="S12" s="208">
        <v>5085</v>
      </c>
      <c r="T12" s="209"/>
      <c r="U12" s="208">
        <v>5043</v>
      </c>
      <c r="V12" s="209"/>
      <c r="W12" s="208">
        <v>5064</v>
      </c>
      <c r="X12" s="209"/>
      <c r="Y12" s="226" t="s">
        <v>53</v>
      </c>
      <c r="Z12" s="227"/>
    </row>
    <row r="13" spans="1:27" x14ac:dyDescent="0.15">
      <c r="A13" s="111"/>
      <c r="B13" s="115"/>
      <c r="C13" s="214"/>
      <c r="D13" s="215"/>
      <c r="E13" s="214"/>
      <c r="F13" s="215"/>
      <c r="G13" s="214"/>
      <c r="H13" s="215"/>
      <c r="I13" s="214"/>
      <c r="J13" s="215"/>
      <c r="K13" s="214"/>
      <c r="L13" s="215"/>
      <c r="M13" s="214"/>
      <c r="N13" s="215"/>
      <c r="O13" s="214"/>
      <c r="P13" s="215"/>
      <c r="Q13" s="214"/>
      <c r="R13" s="215"/>
      <c r="S13" s="214"/>
      <c r="T13" s="215"/>
      <c r="U13" s="214"/>
      <c r="V13" s="215"/>
      <c r="W13" s="214"/>
      <c r="X13" s="215"/>
      <c r="Y13" s="220"/>
      <c r="Z13" s="221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10" t="s">
        <v>17</v>
      </c>
      <c r="B15" s="113" t="s">
        <v>6</v>
      </c>
      <c r="C15" s="208">
        <v>6991</v>
      </c>
      <c r="D15" s="209"/>
      <c r="E15" s="208">
        <v>6991</v>
      </c>
      <c r="F15" s="209"/>
      <c r="G15" s="208">
        <v>6991</v>
      </c>
      <c r="H15" s="209"/>
      <c r="I15" s="208">
        <v>6991</v>
      </c>
      <c r="J15" s="209"/>
      <c r="K15" s="208" t="s">
        <v>59</v>
      </c>
      <c r="L15" s="209"/>
      <c r="M15" s="208">
        <v>6392</v>
      </c>
      <c r="N15" s="209"/>
      <c r="O15" s="208">
        <v>6917</v>
      </c>
      <c r="P15" s="209"/>
      <c r="Q15" s="208">
        <v>6392</v>
      </c>
      <c r="R15" s="209"/>
      <c r="S15" s="208">
        <v>6392</v>
      </c>
      <c r="T15" s="209"/>
      <c r="U15" s="208">
        <v>6917</v>
      </c>
      <c r="V15" s="209"/>
      <c r="W15" s="208">
        <v>6392</v>
      </c>
      <c r="X15" s="209"/>
      <c r="Y15" s="226" t="s">
        <v>53</v>
      </c>
      <c r="Z15" s="227"/>
    </row>
    <row r="16" spans="1:27" ht="14.25" customHeight="1" thickBot="1" x14ac:dyDescent="0.2">
      <c r="A16" s="142"/>
      <c r="B16" s="143"/>
      <c r="C16" s="210"/>
      <c r="D16" s="211"/>
      <c r="E16" s="210"/>
      <c r="F16" s="211"/>
      <c r="G16" s="210"/>
      <c r="H16" s="211"/>
      <c r="I16" s="210"/>
      <c r="J16" s="211"/>
      <c r="K16" s="210"/>
      <c r="L16" s="211"/>
      <c r="M16" s="210"/>
      <c r="N16" s="211"/>
      <c r="O16" s="210"/>
      <c r="P16" s="211"/>
      <c r="Q16" s="210"/>
      <c r="R16" s="211"/>
      <c r="S16" s="210"/>
      <c r="T16" s="211"/>
      <c r="U16" s="210"/>
      <c r="V16" s="211"/>
      <c r="W16" s="210"/>
      <c r="X16" s="211"/>
      <c r="Y16" s="228"/>
      <c r="Z16" s="229"/>
    </row>
    <row r="17" spans="1:26" ht="14.25" customHeight="1" thickTop="1" x14ac:dyDescent="0.15">
      <c r="A17" s="142"/>
      <c r="B17" s="143"/>
      <c r="C17" s="216">
        <v>3837</v>
      </c>
      <c r="D17" s="217"/>
      <c r="E17" s="216">
        <v>3837</v>
      </c>
      <c r="F17" s="217"/>
      <c r="G17" s="216">
        <v>3837</v>
      </c>
      <c r="H17" s="217"/>
      <c r="I17" s="212">
        <v>5004</v>
      </c>
      <c r="J17" s="213"/>
      <c r="K17" s="216">
        <v>3942</v>
      </c>
      <c r="L17" s="217"/>
      <c r="M17" s="216" t="s">
        <v>60</v>
      </c>
      <c r="N17" s="217"/>
      <c r="O17" s="216">
        <v>3764</v>
      </c>
      <c r="P17" s="217"/>
      <c r="Q17" s="212">
        <v>1983</v>
      </c>
      <c r="R17" s="213"/>
      <c r="S17" s="216">
        <v>1983</v>
      </c>
      <c r="T17" s="217"/>
      <c r="U17" s="216">
        <v>1983</v>
      </c>
      <c r="V17" s="217"/>
      <c r="W17" s="216" t="s">
        <v>60</v>
      </c>
      <c r="X17" s="217"/>
      <c r="Y17" s="218" t="s">
        <v>54</v>
      </c>
      <c r="Z17" s="219"/>
    </row>
    <row r="18" spans="1:26" ht="13.5" customHeight="1" x14ac:dyDescent="0.15">
      <c r="A18" s="111"/>
      <c r="B18" s="115"/>
      <c r="C18" s="214"/>
      <c r="D18" s="215"/>
      <c r="E18" s="214"/>
      <c r="F18" s="215"/>
      <c r="G18" s="214"/>
      <c r="H18" s="215"/>
      <c r="I18" s="214"/>
      <c r="J18" s="215"/>
      <c r="K18" s="214"/>
      <c r="L18" s="215"/>
      <c r="M18" s="214"/>
      <c r="N18" s="215"/>
      <c r="O18" s="214"/>
      <c r="P18" s="215"/>
      <c r="Q18" s="214"/>
      <c r="R18" s="215"/>
      <c r="S18" s="214"/>
      <c r="T18" s="215"/>
      <c r="U18" s="214"/>
      <c r="V18" s="215"/>
      <c r="W18" s="214"/>
      <c r="X18" s="215"/>
      <c r="Y18" s="220"/>
      <c r="Z18" s="221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2">
        <v>0</v>
      </c>
      <c r="D20" s="223"/>
      <c r="E20" s="222">
        <v>0</v>
      </c>
      <c r="F20" s="223"/>
      <c r="G20" s="222" t="s">
        <v>46</v>
      </c>
      <c r="H20" s="223"/>
      <c r="I20" s="222" t="s">
        <v>46</v>
      </c>
      <c r="J20" s="223"/>
      <c r="K20" s="224" t="s">
        <v>55</v>
      </c>
      <c r="L20" s="225"/>
      <c r="M20" s="224" t="s">
        <v>54</v>
      </c>
      <c r="N20" s="225"/>
      <c r="O20" s="224" t="s">
        <v>54</v>
      </c>
      <c r="P20" s="225"/>
      <c r="Q20" s="224" t="s">
        <v>54</v>
      </c>
      <c r="R20" s="225"/>
      <c r="S20" s="224" t="s">
        <v>53</v>
      </c>
      <c r="T20" s="225"/>
      <c r="U20" s="224" t="s">
        <v>55</v>
      </c>
      <c r="V20" s="225"/>
      <c r="W20" s="224"/>
      <c r="X20" s="225"/>
      <c r="Y20" s="218"/>
      <c r="Z20" s="219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10" t="s">
        <v>19</v>
      </c>
      <c r="B23" s="10" t="s">
        <v>3</v>
      </c>
      <c r="C23" s="206"/>
      <c r="D23" s="207"/>
      <c r="E23" s="206"/>
      <c r="F23" s="207"/>
      <c r="G23" s="206"/>
      <c r="H23" s="207"/>
      <c r="I23" s="206"/>
      <c r="J23" s="207"/>
      <c r="K23" s="206"/>
      <c r="L23" s="207"/>
      <c r="M23" s="206"/>
      <c r="N23" s="207"/>
      <c r="O23" s="206"/>
      <c r="P23" s="207"/>
      <c r="Q23" s="206"/>
      <c r="R23" s="207"/>
      <c r="S23" s="206"/>
      <c r="T23" s="207"/>
      <c r="U23" s="206"/>
      <c r="V23" s="207"/>
      <c r="W23" s="206"/>
      <c r="X23" s="207"/>
      <c r="Y23" s="206"/>
      <c r="Z23" s="207"/>
    </row>
    <row r="24" spans="1:26" ht="14.25" x14ac:dyDescent="0.15">
      <c r="A24" s="111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10" t="s">
        <v>29</v>
      </c>
      <c r="B27" s="10" t="s">
        <v>3</v>
      </c>
      <c r="C27" s="206"/>
      <c r="D27" s="207"/>
      <c r="E27" s="206"/>
      <c r="F27" s="207"/>
      <c r="G27" s="206"/>
      <c r="H27" s="207"/>
      <c r="I27" s="206"/>
      <c r="J27" s="207"/>
      <c r="K27" s="206"/>
      <c r="L27" s="207"/>
      <c r="M27" s="206"/>
      <c r="N27" s="207"/>
      <c r="O27" s="206"/>
      <c r="P27" s="207"/>
      <c r="Q27" s="206"/>
      <c r="R27" s="207"/>
      <c r="S27" s="206"/>
      <c r="T27" s="207"/>
      <c r="U27" s="206"/>
      <c r="V27" s="207"/>
      <c r="W27" s="206"/>
      <c r="X27" s="207"/>
      <c r="Y27" s="206"/>
      <c r="Z27" s="207"/>
    </row>
    <row r="28" spans="1:26" x14ac:dyDescent="0.15">
      <c r="A28" s="111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10"/>
      <c r="B30" s="10" t="s">
        <v>3</v>
      </c>
      <c r="C30" s="206"/>
      <c r="D30" s="207"/>
      <c r="E30" s="206"/>
      <c r="F30" s="207"/>
      <c r="G30" s="206"/>
      <c r="H30" s="207"/>
      <c r="I30" s="206"/>
      <c r="J30" s="207"/>
      <c r="K30" s="206"/>
      <c r="L30" s="207"/>
      <c r="M30" s="206"/>
      <c r="N30" s="207"/>
      <c r="O30" s="206"/>
      <c r="P30" s="207"/>
      <c r="Q30" s="206"/>
      <c r="R30" s="207"/>
      <c r="S30" s="206"/>
      <c r="T30" s="207"/>
      <c r="U30" s="206"/>
      <c r="V30" s="207"/>
      <c r="W30" s="206"/>
      <c r="X30" s="207"/>
      <c r="Y30" s="206"/>
      <c r="Z30" s="207"/>
    </row>
    <row r="31" spans="1:26" x14ac:dyDescent="0.15">
      <c r="A31" s="111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158" t="s">
        <v>5</v>
      </c>
      <c r="B34" s="159"/>
      <c r="C34" s="156">
        <f>SUM(C3:D32)</f>
        <v>41329</v>
      </c>
      <c r="D34" s="157"/>
      <c r="E34" s="156">
        <f>SUM(E3:F32)</f>
        <v>34393</v>
      </c>
      <c r="F34" s="157"/>
      <c r="G34" s="156">
        <f>SUM(G3:H32)</f>
        <v>38407</v>
      </c>
      <c r="H34" s="157"/>
      <c r="I34" s="156">
        <f>SUM(I3:J32)</f>
        <v>33077</v>
      </c>
      <c r="J34" s="157"/>
      <c r="K34" s="156">
        <f>SUM(K3:L32)</f>
        <v>30309</v>
      </c>
      <c r="L34" s="157"/>
      <c r="M34" s="156">
        <f>SUM(M3:N32)</f>
        <v>29267</v>
      </c>
      <c r="N34" s="157"/>
      <c r="O34" s="156">
        <f>SUM(O3:P32)</f>
        <v>39718</v>
      </c>
      <c r="P34" s="157"/>
      <c r="Q34" s="156">
        <f>SUM(Q3:R32)</f>
        <v>32114</v>
      </c>
      <c r="R34" s="157"/>
      <c r="S34" s="156">
        <f>SUM(S3:T32)</f>
        <v>43867</v>
      </c>
      <c r="T34" s="157"/>
      <c r="U34" s="156">
        <f>SUM(U3:V32)</f>
        <v>32229</v>
      </c>
      <c r="V34" s="157"/>
      <c r="W34" s="156">
        <f>SUM(W3:X32)</f>
        <v>36580</v>
      </c>
      <c r="X34" s="157"/>
      <c r="Y34" s="156">
        <f>SUM(Y3:Z32)</f>
        <v>19985</v>
      </c>
      <c r="Z34" s="157"/>
    </row>
  </sheetData>
  <sheetProtection sheet="1" objects="1" scenarios="1"/>
  <mergeCells count="155">
    <mergeCell ref="O34:P34"/>
    <mergeCell ref="Q34:R34"/>
    <mergeCell ref="S34:T34"/>
    <mergeCell ref="U34:V34"/>
    <mergeCell ref="W34:X34"/>
    <mergeCell ref="S30:T30"/>
    <mergeCell ref="U30:V30"/>
    <mergeCell ref="W30:X30"/>
    <mergeCell ref="Y30:Z30"/>
    <mergeCell ref="A34:B34"/>
    <mergeCell ref="C34:D34"/>
    <mergeCell ref="E34:F34"/>
    <mergeCell ref="G34:H34"/>
    <mergeCell ref="I34:J34"/>
    <mergeCell ref="K34:L34"/>
    <mergeCell ref="Y27:Z27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M27:N27"/>
    <mergeCell ref="O27:P27"/>
    <mergeCell ref="Q27:R27"/>
    <mergeCell ref="S27:T27"/>
    <mergeCell ref="U27:V27"/>
    <mergeCell ref="W27:X27"/>
    <mergeCell ref="Y34:Z34"/>
    <mergeCell ref="M34:N34"/>
    <mergeCell ref="S23:T23"/>
    <mergeCell ref="U23:V23"/>
    <mergeCell ref="W23:X23"/>
    <mergeCell ref="Y23:Z23"/>
    <mergeCell ref="A27:A28"/>
    <mergeCell ref="C27:D27"/>
    <mergeCell ref="E27:F27"/>
    <mergeCell ref="G27:H27"/>
    <mergeCell ref="I27:J27"/>
    <mergeCell ref="K27:L27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Q15:R16"/>
    <mergeCell ref="S15:T16"/>
    <mergeCell ref="Q17:R18"/>
    <mergeCell ref="S17:T18"/>
    <mergeCell ref="U17:V18"/>
    <mergeCell ref="W17:X18"/>
    <mergeCell ref="Y17:Z18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6:Z6 C12:Z13 C15:Z18 C20:Z20">
    <cfRule type="cellIs" dxfId="75" priority="2" operator="equal">
      <formula>0</formula>
    </cfRule>
  </conditionalFormatting>
  <conditionalFormatting sqref="C9:Z9">
    <cfRule type="cellIs" dxfId="74" priority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34"/>
  <sheetViews>
    <sheetView topLeftCell="E1" workbookViewId="0">
      <pane xSplit="2670" activePane="topRight"/>
      <selection pane="topRight" activeCell="J19" sqref="J19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164">
        <v>41640</v>
      </c>
      <c r="D1" s="165"/>
      <c r="E1" s="164">
        <v>41671</v>
      </c>
      <c r="F1" s="165"/>
      <c r="G1" s="164">
        <v>41699</v>
      </c>
      <c r="H1" s="165"/>
      <c r="I1" s="164">
        <v>41730</v>
      </c>
      <c r="J1" s="165"/>
      <c r="K1" s="164">
        <v>41760</v>
      </c>
      <c r="L1" s="165"/>
      <c r="M1" s="164">
        <v>41791</v>
      </c>
      <c r="N1" s="165"/>
      <c r="O1" s="164">
        <v>41821</v>
      </c>
      <c r="P1" s="165"/>
      <c r="Q1" s="164">
        <v>41852</v>
      </c>
      <c r="R1" s="165"/>
      <c r="S1" s="164">
        <v>41883</v>
      </c>
      <c r="T1" s="165"/>
      <c r="U1" s="164">
        <v>41913</v>
      </c>
      <c r="V1" s="165"/>
      <c r="W1" s="164">
        <v>41944</v>
      </c>
      <c r="X1" s="165"/>
      <c r="Y1" s="164">
        <v>41974</v>
      </c>
      <c r="Z1" s="165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10" t="s">
        <v>0</v>
      </c>
      <c r="B3" s="10" t="s">
        <v>3</v>
      </c>
      <c r="C3" s="230" t="s">
        <v>66</v>
      </c>
      <c r="D3" s="231"/>
      <c r="E3" s="230">
        <v>6433</v>
      </c>
      <c r="F3" s="231"/>
      <c r="G3" s="230"/>
      <c r="H3" s="231"/>
      <c r="I3" s="240"/>
      <c r="J3" s="241"/>
      <c r="K3" s="230">
        <v>4489</v>
      </c>
      <c r="L3" s="231"/>
      <c r="M3" s="230">
        <v>3328</v>
      </c>
      <c r="N3" s="231"/>
      <c r="O3" s="230">
        <v>3665</v>
      </c>
      <c r="P3" s="231"/>
      <c r="Q3" s="230">
        <v>3138</v>
      </c>
      <c r="R3" s="231"/>
      <c r="S3" s="230">
        <v>2787</v>
      </c>
      <c r="T3" s="231"/>
      <c r="U3" s="230">
        <v>2940</v>
      </c>
      <c r="V3" s="231"/>
      <c r="W3" s="230">
        <v>4109</v>
      </c>
      <c r="X3" s="231"/>
      <c r="Y3" s="230">
        <v>4717</v>
      </c>
      <c r="Z3" s="231"/>
    </row>
    <row r="4" spans="1:27" x14ac:dyDescent="0.15">
      <c r="A4" s="111"/>
      <c r="B4" s="2" t="s">
        <v>4</v>
      </c>
      <c r="C4" s="3"/>
      <c r="D4" s="4" t="s">
        <v>8</v>
      </c>
      <c r="E4" s="3">
        <v>37</v>
      </c>
      <c r="F4" s="4" t="s">
        <v>8</v>
      </c>
      <c r="G4" s="3"/>
      <c r="H4" s="4" t="s">
        <v>8</v>
      </c>
      <c r="I4" s="3"/>
      <c r="J4" s="4" t="s">
        <v>8</v>
      </c>
      <c r="K4" s="3">
        <v>22</v>
      </c>
      <c r="L4" s="4" t="s">
        <v>8</v>
      </c>
      <c r="M4" s="3">
        <v>15</v>
      </c>
      <c r="N4" s="4" t="s">
        <v>8</v>
      </c>
      <c r="O4" s="3">
        <v>17</v>
      </c>
      <c r="P4" s="4" t="s">
        <v>8</v>
      </c>
      <c r="Q4" s="3">
        <v>14</v>
      </c>
      <c r="R4" s="4" t="s">
        <v>8</v>
      </c>
      <c r="S4" s="3">
        <v>12</v>
      </c>
      <c r="T4" s="4" t="s">
        <v>8</v>
      </c>
      <c r="U4" s="3">
        <v>13</v>
      </c>
      <c r="V4" s="4" t="s">
        <v>8</v>
      </c>
      <c r="W4" s="3">
        <v>20</v>
      </c>
      <c r="X4" s="4" t="s">
        <v>8</v>
      </c>
      <c r="Y4" s="3">
        <v>28</v>
      </c>
      <c r="Z4" s="4"/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7" ht="14.25" x14ac:dyDescent="0.15">
      <c r="A6" s="110" t="s">
        <v>1</v>
      </c>
      <c r="B6" s="10" t="s">
        <v>3</v>
      </c>
      <c r="C6" s="230">
        <v>11015</v>
      </c>
      <c r="D6" s="231"/>
      <c r="E6" s="230">
        <v>12888</v>
      </c>
      <c r="F6" s="231"/>
      <c r="G6" s="230">
        <v>11998</v>
      </c>
      <c r="H6" s="231"/>
      <c r="I6" s="230">
        <v>11778</v>
      </c>
      <c r="J6" s="231"/>
      <c r="K6" s="230">
        <v>13824</v>
      </c>
      <c r="L6" s="231"/>
      <c r="M6" s="230">
        <v>13818</v>
      </c>
      <c r="N6" s="231"/>
      <c r="O6" s="230">
        <v>17769</v>
      </c>
      <c r="P6" s="231"/>
      <c r="Q6" s="230"/>
      <c r="R6" s="231"/>
      <c r="S6" s="230"/>
      <c r="T6" s="231"/>
      <c r="U6" s="230"/>
      <c r="V6" s="231"/>
      <c r="W6" s="230">
        <v>11809</v>
      </c>
      <c r="X6" s="231"/>
      <c r="Y6" s="206"/>
      <c r="Z6" s="207"/>
    </row>
    <row r="7" spans="1:27" x14ac:dyDescent="0.15">
      <c r="A7" s="111"/>
      <c r="B7" s="2" t="s">
        <v>4</v>
      </c>
      <c r="C7" s="28">
        <v>382</v>
      </c>
      <c r="D7" s="29" t="s">
        <v>38</v>
      </c>
      <c r="E7" s="28">
        <v>438</v>
      </c>
      <c r="F7" s="29" t="s">
        <v>38</v>
      </c>
      <c r="G7" s="28">
        <v>403</v>
      </c>
      <c r="H7" s="29" t="s">
        <v>38</v>
      </c>
      <c r="I7" s="28">
        <v>378</v>
      </c>
      <c r="J7" s="29" t="s">
        <v>38</v>
      </c>
      <c r="K7" s="28">
        <v>438</v>
      </c>
      <c r="L7" s="29" t="s">
        <v>38</v>
      </c>
      <c r="M7" s="28">
        <v>439</v>
      </c>
      <c r="N7" s="29" t="s">
        <v>38</v>
      </c>
      <c r="O7" s="28">
        <v>559</v>
      </c>
      <c r="P7" s="29" t="s">
        <v>38</v>
      </c>
      <c r="Q7" s="3"/>
      <c r="R7" s="29" t="s">
        <v>38</v>
      </c>
      <c r="S7" s="3"/>
      <c r="T7" s="29" t="s">
        <v>38</v>
      </c>
      <c r="U7" s="3"/>
      <c r="V7" s="29" t="s">
        <v>38</v>
      </c>
      <c r="W7" s="3">
        <v>358</v>
      </c>
      <c r="X7" s="29" t="s">
        <v>38</v>
      </c>
      <c r="Y7" s="3"/>
      <c r="Z7" s="29"/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10" t="s">
        <v>2</v>
      </c>
      <c r="B9" s="10" t="s">
        <v>3</v>
      </c>
      <c r="C9" s="230">
        <v>4405</v>
      </c>
      <c r="D9" s="231"/>
      <c r="E9" s="230"/>
      <c r="F9" s="231"/>
      <c r="G9" s="230">
        <v>4985</v>
      </c>
      <c r="H9" s="231"/>
      <c r="I9" s="230"/>
      <c r="J9" s="231"/>
      <c r="K9" s="230">
        <v>4985</v>
      </c>
      <c r="L9" s="231"/>
      <c r="M9" s="230"/>
      <c r="N9" s="231"/>
      <c r="O9" s="234">
        <v>5723</v>
      </c>
      <c r="P9" s="235"/>
      <c r="Q9" s="230"/>
      <c r="R9" s="231"/>
      <c r="S9" s="230">
        <v>6915</v>
      </c>
      <c r="T9" s="231"/>
      <c r="U9" s="230"/>
      <c r="V9" s="231"/>
      <c r="W9" s="230">
        <v>6618</v>
      </c>
      <c r="X9" s="231"/>
      <c r="Y9" s="206"/>
      <c r="Z9" s="207"/>
      <c r="AA9">
        <v>4405</v>
      </c>
    </row>
    <row r="10" spans="1:27" x14ac:dyDescent="0.15">
      <c r="A10" s="111"/>
      <c r="B10" s="2" t="s">
        <v>4</v>
      </c>
      <c r="C10" s="3">
        <v>24</v>
      </c>
      <c r="D10" s="4" t="s">
        <v>15</v>
      </c>
      <c r="E10" s="3"/>
      <c r="F10" s="4" t="s">
        <v>15</v>
      </c>
      <c r="G10" s="3">
        <v>26</v>
      </c>
      <c r="H10" s="4" t="s">
        <v>15</v>
      </c>
      <c r="I10" s="3"/>
      <c r="J10" s="4" t="s">
        <v>15</v>
      </c>
      <c r="K10" s="3">
        <v>26</v>
      </c>
      <c r="L10" s="4" t="s">
        <v>15</v>
      </c>
      <c r="M10" s="3"/>
      <c r="N10" s="4" t="s">
        <v>15</v>
      </c>
      <c r="O10" s="3">
        <v>28</v>
      </c>
      <c r="P10" s="4" t="s">
        <v>15</v>
      </c>
      <c r="Q10" s="3"/>
      <c r="R10" s="4" t="s">
        <v>15</v>
      </c>
      <c r="S10" s="3">
        <v>32</v>
      </c>
      <c r="T10" s="4" t="s">
        <v>15</v>
      </c>
      <c r="U10" s="3"/>
      <c r="V10" s="4" t="s">
        <v>15</v>
      </c>
      <c r="W10" s="3">
        <v>31</v>
      </c>
      <c r="X10" s="4" t="s">
        <v>15</v>
      </c>
      <c r="Y10" s="3"/>
      <c r="Z10" s="4"/>
      <c r="AA10">
        <v>24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10" t="s">
        <v>9</v>
      </c>
      <c r="B12" s="113" t="s">
        <v>6</v>
      </c>
      <c r="C12" s="208"/>
      <c r="D12" s="209"/>
      <c r="E12" s="208"/>
      <c r="F12" s="209"/>
      <c r="G12" s="208"/>
      <c r="H12" s="209"/>
      <c r="I12" s="208"/>
      <c r="J12" s="209"/>
      <c r="K12" s="208"/>
      <c r="L12" s="209"/>
      <c r="M12" s="208"/>
      <c r="N12" s="209"/>
      <c r="O12" s="208">
        <v>5187</v>
      </c>
      <c r="P12" s="209"/>
      <c r="Q12" s="208">
        <v>5184</v>
      </c>
      <c r="R12" s="209"/>
      <c r="S12" s="208"/>
      <c r="T12" s="209"/>
      <c r="U12" s="208">
        <v>5187</v>
      </c>
      <c r="V12" s="209"/>
      <c r="W12" s="208">
        <v>5187</v>
      </c>
      <c r="X12" s="209"/>
      <c r="Y12" s="208">
        <v>5187</v>
      </c>
      <c r="Z12" s="209"/>
    </row>
    <row r="13" spans="1:27" x14ac:dyDescent="0.15">
      <c r="A13" s="111"/>
      <c r="B13" s="115"/>
      <c r="C13" s="214"/>
      <c r="D13" s="215"/>
      <c r="E13" s="214"/>
      <c r="F13" s="215"/>
      <c r="G13" s="214"/>
      <c r="H13" s="215"/>
      <c r="I13" s="214"/>
      <c r="J13" s="215"/>
      <c r="K13" s="214"/>
      <c r="L13" s="215"/>
      <c r="M13" s="214"/>
      <c r="N13" s="215"/>
      <c r="O13" s="214"/>
      <c r="P13" s="215"/>
      <c r="Q13" s="214"/>
      <c r="R13" s="215"/>
      <c r="S13" s="214"/>
      <c r="T13" s="215"/>
      <c r="U13" s="214"/>
      <c r="V13" s="215"/>
      <c r="W13" s="214"/>
      <c r="X13" s="215"/>
      <c r="Y13" s="214"/>
      <c r="Z13" s="215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10" t="s">
        <v>17</v>
      </c>
      <c r="B15" s="113" t="s">
        <v>6</v>
      </c>
      <c r="C15" s="208"/>
      <c r="D15" s="209"/>
      <c r="E15" s="208"/>
      <c r="F15" s="209"/>
      <c r="G15" s="208"/>
      <c r="H15" s="209"/>
      <c r="I15" s="208"/>
      <c r="J15" s="209"/>
      <c r="K15" s="208"/>
      <c r="L15" s="209"/>
      <c r="M15" s="208"/>
      <c r="N15" s="209"/>
      <c r="O15" s="208"/>
      <c r="P15" s="209"/>
      <c r="Q15" s="208"/>
      <c r="R15" s="209"/>
      <c r="S15" s="208"/>
      <c r="T15" s="209"/>
      <c r="U15" s="208"/>
      <c r="V15" s="209"/>
      <c r="W15" s="208"/>
      <c r="X15" s="209"/>
      <c r="Y15" s="226"/>
      <c r="Z15" s="227"/>
    </row>
    <row r="16" spans="1:27" ht="14.25" customHeight="1" thickBot="1" x14ac:dyDescent="0.2">
      <c r="A16" s="142"/>
      <c r="B16" s="143"/>
      <c r="C16" s="210"/>
      <c r="D16" s="211"/>
      <c r="E16" s="210"/>
      <c r="F16" s="211"/>
      <c r="G16" s="210"/>
      <c r="H16" s="211"/>
      <c r="I16" s="210"/>
      <c r="J16" s="211"/>
      <c r="K16" s="210"/>
      <c r="L16" s="211"/>
      <c r="M16" s="210"/>
      <c r="N16" s="211"/>
      <c r="O16" s="210"/>
      <c r="P16" s="211"/>
      <c r="Q16" s="210"/>
      <c r="R16" s="211"/>
      <c r="S16" s="210"/>
      <c r="T16" s="211"/>
      <c r="U16" s="210"/>
      <c r="V16" s="211"/>
      <c r="W16" s="210"/>
      <c r="X16" s="211"/>
      <c r="Y16" s="228"/>
      <c r="Z16" s="229"/>
    </row>
    <row r="17" spans="1:26" ht="14.25" customHeight="1" thickTop="1" x14ac:dyDescent="0.15">
      <c r="A17" s="142"/>
      <c r="B17" s="143"/>
      <c r="C17" s="216"/>
      <c r="D17" s="217"/>
      <c r="E17" s="216"/>
      <c r="F17" s="217"/>
      <c r="G17" s="216"/>
      <c r="H17" s="217"/>
      <c r="I17" s="212"/>
      <c r="J17" s="213"/>
      <c r="K17" s="216"/>
      <c r="L17" s="217"/>
      <c r="M17" s="216"/>
      <c r="N17" s="217"/>
      <c r="O17" s="216"/>
      <c r="P17" s="217"/>
      <c r="Q17" s="212"/>
      <c r="R17" s="213"/>
      <c r="S17" s="216"/>
      <c r="T17" s="217"/>
      <c r="U17" s="216"/>
      <c r="V17" s="217"/>
      <c r="W17" s="216"/>
      <c r="X17" s="217"/>
      <c r="Y17" s="218"/>
      <c r="Z17" s="219"/>
    </row>
    <row r="18" spans="1:26" ht="13.5" customHeight="1" x14ac:dyDescent="0.15">
      <c r="A18" s="111"/>
      <c r="B18" s="115"/>
      <c r="C18" s="214"/>
      <c r="D18" s="215"/>
      <c r="E18" s="214"/>
      <c r="F18" s="215"/>
      <c r="G18" s="214"/>
      <c r="H18" s="215"/>
      <c r="I18" s="214"/>
      <c r="J18" s="215"/>
      <c r="K18" s="214"/>
      <c r="L18" s="215"/>
      <c r="M18" s="214"/>
      <c r="N18" s="215"/>
      <c r="O18" s="214"/>
      <c r="P18" s="215"/>
      <c r="Q18" s="214"/>
      <c r="R18" s="215"/>
      <c r="S18" s="214"/>
      <c r="T18" s="215"/>
      <c r="U18" s="214"/>
      <c r="V18" s="215"/>
      <c r="W18" s="214"/>
      <c r="X18" s="215"/>
      <c r="Y18" s="220"/>
      <c r="Z18" s="221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22"/>
      <c r="D20" s="223"/>
      <c r="E20" s="222"/>
      <c r="F20" s="223"/>
      <c r="G20" s="222"/>
      <c r="H20" s="223"/>
      <c r="I20" s="222"/>
      <c r="J20" s="223"/>
      <c r="K20" s="224"/>
      <c r="L20" s="225"/>
      <c r="M20" s="224"/>
      <c r="N20" s="225"/>
      <c r="O20" s="224"/>
      <c r="P20" s="225"/>
      <c r="Q20" s="224"/>
      <c r="R20" s="225"/>
      <c r="S20" s="224"/>
      <c r="T20" s="225"/>
      <c r="U20" s="224"/>
      <c r="V20" s="225"/>
      <c r="W20" s="224"/>
      <c r="X20" s="225"/>
      <c r="Y20" s="218"/>
      <c r="Z20" s="219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10" t="s">
        <v>19</v>
      </c>
      <c r="B23" s="10" t="s">
        <v>3</v>
      </c>
      <c r="C23" s="206"/>
      <c r="D23" s="207"/>
      <c r="E23" s="206"/>
      <c r="F23" s="207"/>
      <c r="G23" s="206"/>
      <c r="H23" s="207"/>
      <c r="I23" s="206"/>
      <c r="J23" s="207"/>
      <c r="K23" s="206"/>
      <c r="L23" s="207"/>
      <c r="M23" s="206"/>
      <c r="N23" s="207"/>
      <c r="O23" s="206"/>
      <c r="P23" s="207"/>
      <c r="Q23" s="206"/>
      <c r="R23" s="207"/>
      <c r="S23" s="206"/>
      <c r="T23" s="207"/>
      <c r="U23" s="206"/>
      <c r="V23" s="207"/>
      <c r="W23" s="206"/>
      <c r="X23" s="207"/>
      <c r="Y23" s="206"/>
      <c r="Z23" s="207"/>
    </row>
    <row r="24" spans="1:26" ht="14.25" x14ac:dyDescent="0.15">
      <c r="A24" s="111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10" t="s">
        <v>29</v>
      </c>
      <c r="B27" s="10" t="s">
        <v>3</v>
      </c>
      <c r="C27" s="206"/>
      <c r="D27" s="207"/>
      <c r="E27" s="206"/>
      <c r="F27" s="207"/>
      <c r="G27" s="206"/>
      <c r="H27" s="207"/>
      <c r="I27" s="206"/>
      <c r="J27" s="207"/>
      <c r="K27" s="206"/>
      <c r="L27" s="207"/>
      <c r="M27" s="206"/>
      <c r="N27" s="207"/>
      <c r="O27" s="206"/>
      <c r="P27" s="207"/>
      <c r="Q27" s="206"/>
      <c r="R27" s="207"/>
      <c r="S27" s="206"/>
      <c r="T27" s="207"/>
      <c r="U27" s="206"/>
      <c r="V27" s="207"/>
      <c r="W27" s="206"/>
      <c r="X27" s="207"/>
      <c r="Y27" s="206"/>
      <c r="Z27" s="207"/>
    </row>
    <row r="28" spans="1:26" x14ac:dyDescent="0.15">
      <c r="A28" s="111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10"/>
      <c r="B30" s="10" t="s">
        <v>3</v>
      </c>
      <c r="C30" s="206"/>
      <c r="D30" s="207"/>
      <c r="E30" s="206"/>
      <c r="F30" s="207"/>
      <c r="G30" s="206"/>
      <c r="H30" s="207"/>
      <c r="I30" s="206"/>
      <c r="J30" s="207"/>
      <c r="K30" s="206"/>
      <c r="L30" s="207"/>
      <c r="M30" s="206"/>
      <c r="N30" s="207"/>
      <c r="O30" s="206"/>
      <c r="P30" s="207"/>
      <c r="Q30" s="206"/>
      <c r="R30" s="207"/>
      <c r="S30" s="206"/>
      <c r="T30" s="207"/>
      <c r="U30" s="206"/>
      <c r="V30" s="207"/>
      <c r="W30" s="206"/>
      <c r="X30" s="207"/>
      <c r="Y30" s="206"/>
      <c r="Z30" s="207"/>
    </row>
    <row r="31" spans="1:26" x14ac:dyDescent="0.15">
      <c r="A31" s="111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158" t="s">
        <v>5</v>
      </c>
      <c r="B34" s="159"/>
      <c r="C34" s="156">
        <f>SUM(C3:D32)</f>
        <v>15826</v>
      </c>
      <c r="D34" s="157"/>
      <c r="E34" s="156">
        <f>SUM(E3:F32)</f>
        <v>19796</v>
      </c>
      <c r="F34" s="157"/>
      <c r="G34" s="156">
        <f>SUM(G3:H32)</f>
        <v>17412</v>
      </c>
      <c r="H34" s="157"/>
      <c r="I34" s="156">
        <f>SUM(I3:J32)</f>
        <v>12156</v>
      </c>
      <c r="J34" s="157"/>
      <c r="K34" s="156">
        <f>SUM(K3:L32)</f>
        <v>23784</v>
      </c>
      <c r="L34" s="157"/>
      <c r="M34" s="156">
        <f>SUM(M3:N32)</f>
        <v>17600</v>
      </c>
      <c r="N34" s="157"/>
      <c r="O34" s="156">
        <f>SUM(O3:P32)</f>
        <v>32948</v>
      </c>
      <c r="P34" s="157"/>
      <c r="Q34" s="156">
        <f>SUM(Q3:R32)</f>
        <v>8336</v>
      </c>
      <c r="R34" s="157"/>
      <c r="S34" s="156">
        <f>SUM(S3:T32)</f>
        <v>9746</v>
      </c>
      <c r="T34" s="157"/>
      <c r="U34" s="156">
        <f>SUM(U3:V32)</f>
        <v>8140</v>
      </c>
      <c r="V34" s="157"/>
      <c r="W34" s="156">
        <f>SUM(W3:X32)</f>
        <v>28132</v>
      </c>
      <c r="X34" s="157"/>
      <c r="Y34" s="156">
        <f>SUM(Y3:Z32)</f>
        <v>9932</v>
      </c>
      <c r="Z34" s="157"/>
    </row>
  </sheetData>
  <sheetProtection sheet="1" objects="1" scenarios="1"/>
  <mergeCells count="155">
    <mergeCell ref="O34:P34"/>
    <mergeCell ref="Q34:R34"/>
    <mergeCell ref="S34:T34"/>
    <mergeCell ref="U34:V34"/>
    <mergeCell ref="W34:X34"/>
    <mergeCell ref="S30:T30"/>
    <mergeCell ref="U30:V30"/>
    <mergeCell ref="W30:X30"/>
    <mergeCell ref="Y30:Z30"/>
    <mergeCell ref="A34:B34"/>
    <mergeCell ref="C34:D34"/>
    <mergeCell ref="E34:F34"/>
    <mergeCell ref="G34:H34"/>
    <mergeCell ref="I34:J34"/>
    <mergeCell ref="K34:L34"/>
    <mergeCell ref="Y27:Z27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M27:N27"/>
    <mergeCell ref="O27:P27"/>
    <mergeCell ref="Q27:R27"/>
    <mergeCell ref="S27:T27"/>
    <mergeCell ref="U27:V27"/>
    <mergeCell ref="W27:X27"/>
    <mergeCell ref="Y34:Z34"/>
    <mergeCell ref="M34:N34"/>
    <mergeCell ref="S23:T23"/>
    <mergeCell ref="U23:V23"/>
    <mergeCell ref="W23:X23"/>
    <mergeCell ref="Y23:Z23"/>
    <mergeCell ref="A27:A28"/>
    <mergeCell ref="C27:D27"/>
    <mergeCell ref="E27:F27"/>
    <mergeCell ref="G27:H27"/>
    <mergeCell ref="I27:J27"/>
    <mergeCell ref="K27:L27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Q15:R16"/>
    <mergeCell ref="S15:T16"/>
    <mergeCell ref="Q17:R18"/>
    <mergeCell ref="S17:T18"/>
    <mergeCell ref="U17:V18"/>
    <mergeCell ref="W17:X18"/>
    <mergeCell ref="Y17:Z18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6:Z6 C12:Z13 C15:Z18 C20:Z20">
    <cfRule type="cellIs" dxfId="73" priority="2" operator="equal">
      <formula>0</formula>
    </cfRule>
  </conditionalFormatting>
  <conditionalFormatting sqref="C9:Z9">
    <cfRule type="cellIs" dxfId="72" priority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43"/>
  <sheetViews>
    <sheetView workbookViewId="0">
      <selection activeCell="A3" sqref="A3:A4"/>
    </sheetView>
  </sheetViews>
  <sheetFormatPr defaultRowHeight="13.5" x14ac:dyDescent="0.15"/>
  <cols>
    <col min="1" max="1" width="15" customWidth="1"/>
  </cols>
  <sheetData>
    <row r="1" spans="1:26" ht="17.25" x14ac:dyDescent="0.15">
      <c r="A1" s="16"/>
      <c r="B1" s="17"/>
      <c r="C1" s="164">
        <v>42005</v>
      </c>
      <c r="D1" s="165"/>
      <c r="E1" s="164">
        <v>42036</v>
      </c>
      <c r="F1" s="165"/>
      <c r="G1" s="164">
        <v>42064</v>
      </c>
      <c r="H1" s="165"/>
      <c r="I1" s="164">
        <v>42095</v>
      </c>
      <c r="J1" s="165"/>
      <c r="K1" s="164">
        <v>42125</v>
      </c>
      <c r="L1" s="165"/>
      <c r="M1" s="164">
        <v>42156</v>
      </c>
      <c r="N1" s="165"/>
      <c r="O1" s="164">
        <v>42186</v>
      </c>
      <c r="P1" s="165"/>
      <c r="Q1" s="164">
        <v>42217</v>
      </c>
      <c r="R1" s="165"/>
      <c r="S1" s="164">
        <v>42248</v>
      </c>
      <c r="T1" s="165"/>
      <c r="U1" s="164">
        <v>42278</v>
      </c>
      <c r="V1" s="165"/>
      <c r="W1" s="164">
        <v>42309</v>
      </c>
      <c r="X1" s="165"/>
      <c r="Y1" s="164">
        <v>42339</v>
      </c>
      <c r="Z1" s="165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10" t="s">
        <v>0</v>
      </c>
      <c r="B3" s="10" t="s">
        <v>3</v>
      </c>
      <c r="C3" s="230">
        <v>7999</v>
      </c>
      <c r="D3" s="231"/>
      <c r="E3" s="230">
        <v>7017</v>
      </c>
      <c r="F3" s="231"/>
      <c r="G3" s="230">
        <v>6362</v>
      </c>
      <c r="H3" s="231"/>
      <c r="I3" s="240">
        <v>6362</v>
      </c>
      <c r="J3" s="241"/>
      <c r="K3" s="230">
        <v>4820</v>
      </c>
      <c r="L3" s="231"/>
      <c r="M3" s="230">
        <v>2739</v>
      </c>
      <c r="N3" s="231"/>
      <c r="O3" s="230">
        <v>3121</v>
      </c>
      <c r="P3" s="231"/>
      <c r="Q3" s="230">
        <v>3016</v>
      </c>
      <c r="R3" s="231"/>
      <c r="S3" s="230">
        <v>3348</v>
      </c>
      <c r="T3" s="231"/>
      <c r="U3" s="230">
        <v>3982</v>
      </c>
      <c r="V3" s="231"/>
      <c r="W3" s="230">
        <v>3747</v>
      </c>
      <c r="X3" s="231"/>
      <c r="Y3" s="230">
        <v>3900</v>
      </c>
      <c r="Z3" s="231"/>
    </row>
    <row r="4" spans="1:26" ht="15.75" x14ac:dyDescent="0.15">
      <c r="A4" s="111"/>
      <c r="B4" s="2" t="s">
        <v>4</v>
      </c>
      <c r="C4" s="3">
        <v>45</v>
      </c>
      <c r="D4" s="29" t="s">
        <v>80</v>
      </c>
      <c r="E4" s="3">
        <v>38</v>
      </c>
      <c r="F4" s="29" t="s">
        <v>80</v>
      </c>
      <c r="G4" s="3">
        <v>33</v>
      </c>
      <c r="H4" s="29" t="s">
        <v>80</v>
      </c>
      <c r="I4" s="3">
        <v>32</v>
      </c>
      <c r="J4" s="29" t="s">
        <v>80</v>
      </c>
      <c r="K4" s="3">
        <v>24</v>
      </c>
      <c r="L4" s="29" t="s">
        <v>80</v>
      </c>
      <c r="M4" s="3">
        <v>12</v>
      </c>
      <c r="N4" s="29" t="s">
        <v>80</v>
      </c>
      <c r="O4" s="3">
        <v>15</v>
      </c>
      <c r="P4" s="29" t="s">
        <v>80</v>
      </c>
      <c r="Q4" s="3">
        <v>15</v>
      </c>
      <c r="R4" s="29" t="s">
        <v>80</v>
      </c>
      <c r="S4" s="3">
        <v>18</v>
      </c>
      <c r="T4" s="29" t="s">
        <v>80</v>
      </c>
      <c r="U4" s="3">
        <v>23</v>
      </c>
      <c r="V4" s="29" t="s">
        <v>80</v>
      </c>
      <c r="W4" s="3">
        <v>21</v>
      </c>
      <c r="X4" s="29" t="s">
        <v>80</v>
      </c>
      <c r="Y4" s="3">
        <v>22</v>
      </c>
      <c r="Z4" s="29" t="s">
        <v>80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6" ht="14.25" x14ac:dyDescent="0.15">
      <c r="A6" s="110" t="s">
        <v>76</v>
      </c>
      <c r="B6" s="10" t="s">
        <v>3</v>
      </c>
      <c r="C6" s="242" t="s">
        <v>73</v>
      </c>
      <c r="D6" s="243"/>
      <c r="E6" s="242" t="s">
        <v>72</v>
      </c>
      <c r="F6" s="243"/>
      <c r="G6" s="242" t="s">
        <v>73</v>
      </c>
      <c r="H6" s="243"/>
      <c r="I6" s="244"/>
      <c r="J6" s="245"/>
      <c r="K6" s="242" t="s">
        <v>73</v>
      </c>
      <c r="L6" s="243"/>
      <c r="M6" s="242" t="s">
        <v>74</v>
      </c>
      <c r="N6" s="243"/>
      <c r="O6" s="230" t="s">
        <v>73</v>
      </c>
      <c r="P6" s="231"/>
      <c r="Q6" s="230" t="s">
        <v>75</v>
      </c>
      <c r="R6" s="231"/>
      <c r="S6" s="230">
        <v>889</v>
      </c>
      <c r="T6" s="231"/>
      <c r="U6" s="230">
        <v>1030</v>
      </c>
      <c r="V6" s="231"/>
      <c r="W6" s="230">
        <v>1463</v>
      </c>
      <c r="X6" s="231"/>
      <c r="Y6" s="230">
        <v>1467</v>
      </c>
      <c r="Z6" s="231"/>
    </row>
    <row r="7" spans="1:26" ht="15.75" x14ac:dyDescent="0.15">
      <c r="A7" s="111"/>
      <c r="B7" s="2" t="s">
        <v>4</v>
      </c>
      <c r="C7" s="32" t="s">
        <v>78</v>
      </c>
      <c r="D7" s="31" t="s">
        <v>80</v>
      </c>
      <c r="E7" s="32" t="s">
        <v>78</v>
      </c>
      <c r="F7" s="31" t="s">
        <v>80</v>
      </c>
      <c r="G7" s="32" t="s">
        <v>78</v>
      </c>
      <c r="H7" s="31" t="s">
        <v>80</v>
      </c>
      <c r="I7" s="32"/>
      <c r="J7" s="31" t="s">
        <v>80</v>
      </c>
      <c r="K7" s="32" t="s">
        <v>78</v>
      </c>
      <c r="L7" s="31" t="s">
        <v>80</v>
      </c>
      <c r="M7" s="32" t="s">
        <v>78</v>
      </c>
      <c r="N7" s="31" t="s">
        <v>80</v>
      </c>
      <c r="O7" s="3" t="s">
        <v>78</v>
      </c>
      <c r="P7" s="29" t="s">
        <v>80</v>
      </c>
      <c r="Q7" s="3" t="s">
        <v>78</v>
      </c>
      <c r="R7" s="29" t="s">
        <v>80</v>
      </c>
      <c r="S7" s="3">
        <v>1</v>
      </c>
      <c r="T7" s="29" t="s">
        <v>80</v>
      </c>
      <c r="U7" s="3">
        <v>2</v>
      </c>
      <c r="V7" s="29" t="s">
        <v>80</v>
      </c>
      <c r="W7" s="3">
        <v>5</v>
      </c>
      <c r="X7" s="29" t="s">
        <v>80</v>
      </c>
      <c r="Y7" s="3">
        <v>5</v>
      </c>
      <c r="Z7" s="29" t="s">
        <v>80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10" t="s">
        <v>1</v>
      </c>
      <c r="B9" s="10" t="s">
        <v>3</v>
      </c>
      <c r="C9" s="230">
        <v>15314</v>
      </c>
      <c r="D9" s="231"/>
      <c r="E9" s="230">
        <v>12032</v>
      </c>
      <c r="F9" s="231"/>
      <c r="G9" s="230">
        <v>11101</v>
      </c>
      <c r="H9" s="231"/>
      <c r="I9" s="230">
        <v>12231</v>
      </c>
      <c r="J9" s="231"/>
      <c r="K9" s="230">
        <v>11882</v>
      </c>
      <c r="L9" s="231"/>
      <c r="M9" s="230">
        <v>11613</v>
      </c>
      <c r="N9" s="231"/>
      <c r="O9" s="230">
        <v>11020</v>
      </c>
      <c r="P9" s="231"/>
      <c r="Q9" s="230">
        <v>13683</v>
      </c>
      <c r="R9" s="231"/>
      <c r="S9" s="230">
        <v>13127</v>
      </c>
      <c r="T9" s="231"/>
      <c r="U9" s="230">
        <v>10753</v>
      </c>
      <c r="V9" s="231"/>
      <c r="W9" s="230">
        <v>9637</v>
      </c>
      <c r="X9" s="231"/>
      <c r="Y9" s="230">
        <v>9099</v>
      </c>
      <c r="Z9" s="231"/>
    </row>
    <row r="10" spans="1:26" x14ac:dyDescent="0.15">
      <c r="A10" s="111"/>
      <c r="B10" s="2" t="s">
        <v>4</v>
      </c>
      <c r="C10" s="28">
        <v>490</v>
      </c>
      <c r="D10" s="29" t="s">
        <v>7</v>
      </c>
      <c r="E10" s="28">
        <v>388</v>
      </c>
      <c r="F10" s="29" t="s">
        <v>7</v>
      </c>
      <c r="G10" s="28">
        <v>357</v>
      </c>
      <c r="H10" s="29" t="s">
        <v>7</v>
      </c>
      <c r="I10" s="28">
        <v>391</v>
      </c>
      <c r="J10" s="29" t="s">
        <v>7</v>
      </c>
      <c r="K10" s="28">
        <v>382</v>
      </c>
      <c r="L10" s="29" t="s">
        <v>7</v>
      </c>
      <c r="M10" s="28">
        <v>385</v>
      </c>
      <c r="N10" s="29" t="s">
        <v>7</v>
      </c>
      <c r="O10" s="28">
        <v>379</v>
      </c>
      <c r="P10" s="29" t="s">
        <v>7</v>
      </c>
      <c r="Q10" s="3">
        <v>475</v>
      </c>
      <c r="R10" s="29" t="s">
        <v>7</v>
      </c>
      <c r="S10" s="3">
        <v>468</v>
      </c>
      <c r="T10" s="29" t="s">
        <v>7</v>
      </c>
      <c r="U10" s="3">
        <v>390</v>
      </c>
      <c r="V10" s="29" t="s">
        <v>7</v>
      </c>
      <c r="W10" s="3">
        <v>351</v>
      </c>
      <c r="X10" s="29" t="s">
        <v>7</v>
      </c>
      <c r="Y10" s="3">
        <v>333</v>
      </c>
      <c r="Z10" s="29" t="s">
        <v>7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 t="s">
        <v>68</v>
      </c>
      <c r="T11" s="9"/>
      <c r="U11" s="8"/>
      <c r="V11" s="9"/>
      <c r="W11" s="8"/>
      <c r="X11" s="9"/>
      <c r="Y11" s="8"/>
      <c r="Z11" s="9"/>
    </row>
    <row r="12" spans="1:26" ht="14.25" x14ac:dyDescent="0.15">
      <c r="A12" s="110" t="s">
        <v>69</v>
      </c>
      <c r="B12" s="10" t="s">
        <v>3</v>
      </c>
      <c r="C12" s="242" t="s">
        <v>70</v>
      </c>
      <c r="D12" s="243"/>
      <c r="E12" s="242" t="s">
        <v>70</v>
      </c>
      <c r="F12" s="243"/>
      <c r="G12" s="242" t="s">
        <v>70</v>
      </c>
      <c r="H12" s="243"/>
      <c r="I12" s="242" t="s">
        <v>70</v>
      </c>
      <c r="J12" s="243"/>
      <c r="K12" s="242" t="s">
        <v>70</v>
      </c>
      <c r="L12" s="243"/>
      <c r="M12" s="242" t="s">
        <v>70</v>
      </c>
      <c r="N12" s="243"/>
      <c r="O12" s="230">
        <v>1386</v>
      </c>
      <c r="P12" s="231"/>
      <c r="Q12" s="230">
        <v>3628</v>
      </c>
      <c r="R12" s="231"/>
      <c r="S12" s="230">
        <v>2083</v>
      </c>
      <c r="T12" s="231"/>
      <c r="U12" s="230">
        <v>1825</v>
      </c>
      <c r="V12" s="231"/>
      <c r="W12" s="230">
        <v>1560</v>
      </c>
      <c r="X12" s="231"/>
      <c r="Y12" s="230">
        <v>2705</v>
      </c>
      <c r="Z12" s="231"/>
    </row>
    <row r="13" spans="1:26" x14ac:dyDescent="0.15">
      <c r="A13" s="111"/>
      <c r="B13" s="2" t="s">
        <v>4</v>
      </c>
      <c r="C13" s="30" t="s">
        <v>70</v>
      </c>
      <c r="D13" s="31" t="s">
        <v>7</v>
      </c>
      <c r="E13" s="30" t="s">
        <v>70</v>
      </c>
      <c r="F13" s="31" t="s">
        <v>7</v>
      </c>
      <c r="G13" s="30" t="s">
        <v>70</v>
      </c>
      <c r="H13" s="31" t="s">
        <v>7</v>
      </c>
      <c r="I13" s="30" t="s">
        <v>70</v>
      </c>
      <c r="J13" s="31" t="s">
        <v>7</v>
      </c>
      <c r="K13" s="30" t="s">
        <v>70</v>
      </c>
      <c r="L13" s="31" t="s">
        <v>7</v>
      </c>
      <c r="M13" s="30" t="s">
        <v>70</v>
      </c>
      <c r="N13" s="31" t="s">
        <v>71</v>
      </c>
      <c r="O13" s="28">
        <v>47</v>
      </c>
      <c r="P13" s="29" t="s">
        <v>7</v>
      </c>
      <c r="Q13" s="3">
        <v>134</v>
      </c>
      <c r="R13" s="29" t="s">
        <v>7</v>
      </c>
      <c r="S13" s="3">
        <v>64</v>
      </c>
      <c r="T13" s="29" t="s">
        <v>7</v>
      </c>
      <c r="U13" s="3">
        <v>51</v>
      </c>
      <c r="V13" s="29" t="s">
        <v>7</v>
      </c>
      <c r="W13" s="3">
        <v>37</v>
      </c>
      <c r="X13" s="29" t="s">
        <v>7</v>
      </c>
      <c r="Y13" s="3">
        <v>96</v>
      </c>
      <c r="Z13" s="29" t="s">
        <v>7</v>
      </c>
    </row>
    <row r="14" spans="1:26" x14ac:dyDescent="0.15">
      <c r="A14" s="33"/>
      <c r="B14" s="34"/>
      <c r="C14" s="35"/>
      <c r="D14" s="36"/>
      <c r="E14" s="35"/>
      <c r="F14" s="36"/>
      <c r="G14" s="35"/>
      <c r="H14" s="36"/>
      <c r="I14" s="35"/>
      <c r="J14" s="36"/>
      <c r="K14" s="35"/>
      <c r="L14" s="36"/>
      <c r="M14" s="35"/>
      <c r="N14" s="36"/>
      <c r="O14" s="37"/>
      <c r="P14" s="38"/>
      <c r="Q14" s="39"/>
      <c r="R14" s="38"/>
      <c r="S14" s="39"/>
      <c r="T14" s="38"/>
      <c r="U14" s="39"/>
      <c r="V14" s="38"/>
      <c r="W14" s="39"/>
      <c r="X14" s="38"/>
      <c r="Y14" s="39"/>
      <c r="Z14" s="38"/>
    </row>
    <row r="15" spans="1:26" ht="14.25" x14ac:dyDescent="0.15">
      <c r="A15" s="110" t="s">
        <v>2</v>
      </c>
      <c r="B15" s="10" t="s">
        <v>3</v>
      </c>
      <c r="C15" s="246" t="s">
        <v>6</v>
      </c>
      <c r="D15" s="247"/>
      <c r="E15" s="246" t="s">
        <v>6</v>
      </c>
      <c r="F15" s="247"/>
      <c r="G15" s="246" t="s">
        <v>6</v>
      </c>
      <c r="H15" s="247"/>
      <c r="I15" s="246" t="s">
        <v>6</v>
      </c>
      <c r="J15" s="247"/>
      <c r="K15" s="246" t="s">
        <v>6</v>
      </c>
      <c r="L15" s="247"/>
      <c r="M15" s="246" t="s">
        <v>6</v>
      </c>
      <c r="N15" s="247"/>
      <c r="O15" s="230" t="s">
        <v>6</v>
      </c>
      <c r="P15" s="231"/>
      <c r="Q15" s="230" t="s">
        <v>6</v>
      </c>
      <c r="R15" s="231"/>
      <c r="S15" s="230">
        <v>7213</v>
      </c>
      <c r="T15" s="231"/>
      <c r="U15" s="230"/>
      <c r="V15" s="231"/>
      <c r="W15" s="230">
        <v>6021</v>
      </c>
      <c r="X15" s="231"/>
      <c r="Y15" s="206"/>
      <c r="Z15" s="207"/>
    </row>
    <row r="16" spans="1:26" ht="15.75" x14ac:dyDescent="0.15">
      <c r="A16" s="111"/>
      <c r="B16" s="2" t="s">
        <v>4</v>
      </c>
      <c r="C16" s="40" t="s">
        <v>6</v>
      </c>
      <c r="D16" s="41" t="s">
        <v>80</v>
      </c>
      <c r="E16" s="40" t="s">
        <v>6</v>
      </c>
      <c r="F16" s="41" t="s">
        <v>80</v>
      </c>
      <c r="G16" s="40" t="s">
        <v>6</v>
      </c>
      <c r="H16" s="41" t="s">
        <v>80</v>
      </c>
      <c r="I16" s="40" t="s">
        <v>6</v>
      </c>
      <c r="J16" s="41" t="s">
        <v>80</v>
      </c>
      <c r="K16" s="40" t="s">
        <v>6</v>
      </c>
      <c r="L16" s="41" t="s">
        <v>80</v>
      </c>
      <c r="M16" s="40" t="s">
        <v>6</v>
      </c>
      <c r="N16" s="41" t="s">
        <v>80</v>
      </c>
      <c r="O16" s="28" t="s">
        <v>6</v>
      </c>
      <c r="P16" s="29" t="s">
        <v>80</v>
      </c>
      <c r="Q16" s="3" t="s">
        <v>6</v>
      </c>
      <c r="R16" s="29" t="s">
        <v>80</v>
      </c>
      <c r="S16" s="3">
        <v>33</v>
      </c>
      <c r="T16" s="29" t="s">
        <v>80</v>
      </c>
      <c r="U16" s="3"/>
      <c r="V16" s="29" t="s">
        <v>80</v>
      </c>
      <c r="W16" s="3">
        <v>29</v>
      </c>
      <c r="X16" s="29" t="s">
        <v>80</v>
      </c>
      <c r="Y16" s="3"/>
      <c r="Z16" s="29" t="s">
        <v>80</v>
      </c>
    </row>
    <row r="17" spans="1:26" x14ac:dyDescent="0.15">
      <c r="A17" s="14"/>
      <c r="B17" s="7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 t="s">
        <v>18</v>
      </c>
      <c r="T17" s="9"/>
      <c r="U17" s="8"/>
      <c r="V17" s="9"/>
      <c r="W17" s="8"/>
      <c r="X17" s="9"/>
      <c r="Y17" s="8"/>
      <c r="Z17" s="9"/>
    </row>
    <row r="18" spans="1:26" ht="14.25" x14ac:dyDescent="0.15">
      <c r="A18" s="110" t="s">
        <v>77</v>
      </c>
      <c r="B18" s="10" t="s">
        <v>3</v>
      </c>
      <c r="C18" s="242" t="s">
        <v>12</v>
      </c>
      <c r="D18" s="243"/>
      <c r="E18" s="242" t="s">
        <v>12</v>
      </c>
      <c r="F18" s="243"/>
      <c r="G18" s="242" t="s">
        <v>12</v>
      </c>
      <c r="H18" s="243"/>
      <c r="I18" s="242" t="s">
        <v>12</v>
      </c>
      <c r="J18" s="243"/>
      <c r="K18" s="242" t="s">
        <v>12</v>
      </c>
      <c r="L18" s="243"/>
      <c r="M18" s="242" t="s">
        <v>12</v>
      </c>
      <c r="N18" s="243"/>
      <c r="O18" s="230" t="s">
        <v>78</v>
      </c>
      <c r="P18" s="231"/>
      <c r="Q18" s="230" t="s">
        <v>78</v>
      </c>
      <c r="R18" s="231"/>
      <c r="S18" s="230">
        <v>3283</v>
      </c>
      <c r="T18" s="231"/>
      <c r="U18" s="230"/>
      <c r="V18" s="231"/>
      <c r="W18" s="230" t="s">
        <v>18</v>
      </c>
      <c r="X18" s="231"/>
      <c r="Y18" s="206"/>
      <c r="Z18" s="207"/>
    </row>
    <row r="19" spans="1:26" ht="15.75" x14ac:dyDescent="0.15">
      <c r="A19" s="111"/>
      <c r="B19" s="2" t="s">
        <v>4</v>
      </c>
      <c r="C19" s="30" t="s">
        <v>12</v>
      </c>
      <c r="D19" s="31" t="s">
        <v>80</v>
      </c>
      <c r="E19" s="30" t="s">
        <v>12</v>
      </c>
      <c r="F19" s="31" t="s">
        <v>80</v>
      </c>
      <c r="G19" s="30" t="s">
        <v>12</v>
      </c>
      <c r="H19" s="31" t="s">
        <v>80</v>
      </c>
      <c r="I19" s="30" t="s">
        <v>12</v>
      </c>
      <c r="J19" s="31" t="s">
        <v>80</v>
      </c>
      <c r="K19" s="30" t="s">
        <v>12</v>
      </c>
      <c r="L19" s="31" t="s">
        <v>80</v>
      </c>
      <c r="M19" s="30" t="s">
        <v>12</v>
      </c>
      <c r="N19" s="31" t="s">
        <v>80</v>
      </c>
      <c r="O19" s="28" t="s">
        <v>79</v>
      </c>
      <c r="P19" s="29" t="s">
        <v>80</v>
      </c>
      <c r="Q19" s="3" t="s">
        <v>78</v>
      </c>
      <c r="R19" s="29" t="s">
        <v>80</v>
      </c>
      <c r="S19" s="3" t="s">
        <v>78</v>
      </c>
      <c r="T19" s="29" t="s">
        <v>80</v>
      </c>
      <c r="U19" s="3"/>
      <c r="V19" s="29" t="s">
        <v>80</v>
      </c>
      <c r="W19" s="3" t="s">
        <v>18</v>
      </c>
      <c r="X19" s="29" t="s">
        <v>80</v>
      </c>
      <c r="Y19" s="3"/>
      <c r="Z19" s="29" t="s">
        <v>80</v>
      </c>
    </row>
    <row r="20" spans="1:26" x14ac:dyDescent="0.15">
      <c r="A20" s="14"/>
      <c r="B20" s="7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 t="s">
        <v>18</v>
      </c>
      <c r="T20" s="9"/>
      <c r="U20" s="8"/>
      <c r="V20" s="9"/>
      <c r="W20" s="8"/>
      <c r="X20" s="9"/>
      <c r="Y20" s="8"/>
      <c r="Z20" s="9"/>
    </row>
    <row r="21" spans="1:26" x14ac:dyDescent="0.15">
      <c r="A21" s="110" t="s">
        <v>9</v>
      </c>
      <c r="B21" s="113" t="s">
        <v>6</v>
      </c>
      <c r="C21" s="208"/>
      <c r="D21" s="209"/>
      <c r="E21" s="208"/>
      <c r="F21" s="209"/>
      <c r="G21" s="208"/>
      <c r="H21" s="209"/>
      <c r="I21" s="208">
        <v>5207</v>
      </c>
      <c r="J21" s="209"/>
      <c r="K21" s="208">
        <v>5186</v>
      </c>
      <c r="L21" s="209"/>
      <c r="M21" s="208">
        <v>5240</v>
      </c>
      <c r="N21" s="209"/>
      <c r="O21" s="208">
        <v>5186</v>
      </c>
      <c r="P21" s="209"/>
      <c r="Q21" s="208" t="s">
        <v>67</v>
      </c>
      <c r="R21" s="209"/>
      <c r="S21" s="208">
        <v>5186</v>
      </c>
      <c r="T21" s="209"/>
      <c r="U21" s="208" t="s">
        <v>67</v>
      </c>
      <c r="V21" s="209"/>
      <c r="W21" s="208">
        <v>6240</v>
      </c>
      <c r="X21" s="209"/>
      <c r="Y21" s="208">
        <v>7069</v>
      </c>
      <c r="Z21" s="209"/>
    </row>
    <row r="22" spans="1:26" x14ac:dyDescent="0.15">
      <c r="A22" s="111"/>
      <c r="B22" s="115"/>
      <c r="C22" s="214"/>
      <c r="D22" s="215"/>
      <c r="E22" s="214"/>
      <c r="F22" s="215"/>
      <c r="G22" s="214"/>
      <c r="H22" s="215"/>
      <c r="I22" s="214"/>
      <c r="J22" s="215"/>
      <c r="K22" s="214"/>
      <c r="L22" s="215"/>
      <c r="M22" s="214"/>
      <c r="N22" s="215"/>
      <c r="O22" s="214"/>
      <c r="P22" s="215"/>
      <c r="Q22" s="214"/>
      <c r="R22" s="215"/>
      <c r="S22" s="214"/>
      <c r="T22" s="215"/>
      <c r="U22" s="214"/>
      <c r="V22" s="215"/>
      <c r="W22" s="214"/>
      <c r="X22" s="215"/>
      <c r="Y22" s="214"/>
      <c r="Z22" s="215"/>
    </row>
    <row r="23" spans="1:26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3.5" customHeight="1" x14ac:dyDescent="0.15">
      <c r="A24" s="110" t="s">
        <v>17</v>
      </c>
      <c r="B24" s="113" t="s">
        <v>6</v>
      </c>
      <c r="C24" s="208"/>
      <c r="D24" s="209"/>
      <c r="E24" s="208"/>
      <c r="F24" s="209"/>
      <c r="G24" s="208"/>
      <c r="H24" s="209"/>
      <c r="I24" s="208"/>
      <c r="J24" s="209"/>
      <c r="K24" s="208"/>
      <c r="L24" s="209"/>
      <c r="M24" s="208"/>
      <c r="N24" s="209"/>
      <c r="O24" s="208"/>
      <c r="P24" s="209"/>
      <c r="Q24" s="208">
        <v>19408</v>
      </c>
      <c r="R24" s="209"/>
      <c r="S24" s="208"/>
      <c r="T24" s="209"/>
      <c r="U24" s="208"/>
      <c r="V24" s="209"/>
      <c r="W24" s="208"/>
      <c r="X24" s="209"/>
      <c r="Y24" s="226"/>
      <c r="Z24" s="227"/>
    </row>
    <row r="25" spans="1:26" ht="14.25" customHeight="1" thickBot="1" x14ac:dyDescent="0.2">
      <c r="A25" s="142"/>
      <c r="B25" s="143"/>
      <c r="C25" s="210"/>
      <c r="D25" s="211"/>
      <c r="E25" s="210"/>
      <c r="F25" s="211"/>
      <c r="G25" s="210"/>
      <c r="H25" s="211"/>
      <c r="I25" s="210"/>
      <c r="J25" s="211"/>
      <c r="K25" s="210"/>
      <c r="L25" s="211"/>
      <c r="M25" s="210"/>
      <c r="N25" s="211"/>
      <c r="O25" s="210"/>
      <c r="P25" s="211"/>
      <c r="Q25" s="210"/>
      <c r="R25" s="211"/>
      <c r="S25" s="210"/>
      <c r="T25" s="211"/>
      <c r="U25" s="210"/>
      <c r="V25" s="211"/>
      <c r="W25" s="210"/>
      <c r="X25" s="211"/>
      <c r="Y25" s="228"/>
      <c r="Z25" s="229"/>
    </row>
    <row r="26" spans="1:26" ht="14.25" customHeight="1" thickTop="1" x14ac:dyDescent="0.15">
      <c r="A26" s="142"/>
      <c r="B26" s="143"/>
      <c r="C26" s="216"/>
      <c r="D26" s="217"/>
      <c r="E26" s="216"/>
      <c r="F26" s="217"/>
      <c r="G26" s="216"/>
      <c r="H26" s="217"/>
      <c r="I26" s="212"/>
      <c r="J26" s="213"/>
      <c r="K26" s="216"/>
      <c r="L26" s="217"/>
      <c r="M26" s="216"/>
      <c r="N26" s="217"/>
      <c r="O26" s="216"/>
      <c r="P26" s="217"/>
      <c r="Q26" s="212"/>
      <c r="R26" s="213"/>
      <c r="S26" s="216"/>
      <c r="T26" s="217"/>
      <c r="U26" s="216"/>
      <c r="V26" s="217"/>
      <c r="W26" s="216"/>
      <c r="X26" s="217"/>
      <c r="Y26" s="218"/>
      <c r="Z26" s="219"/>
    </row>
    <row r="27" spans="1:26" ht="13.5" customHeight="1" x14ac:dyDescent="0.15">
      <c r="A27" s="111"/>
      <c r="B27" s="115"/>
      <c r="C27" s="214"/>
      <c r="D27" s="215"/>
      <c r="E27" s="214"/>
      <c r="F27" s="215"/>
      <c r="G27" s="214"/>
      <c r="H27" s="215"/>
      <c r="I27" s="214"/>
      <c r="J27" s="215"/>
      <c r="K27" s="214"/>
      <c r="L27" s="215"/>
      <c r="M27" s="214"/>
      <c r="N27" s="215"/>
      <c r="O27" s="214"/>
      <c r="P27" s="215"/>
      <c r="Q27" s="214"/>
      <c r="R27" s="215"/>
      <c r="S27" s="214"/>
      <c r="T27" s="215"/>
      <c r="U27" s="214"/>
      <c r="V27" s="215"/>
      <c r="W27" s="214"/>
      <c r="X27" s="215"/>
      <c r="Y27" s="220"/>
      <c r="Z27" s="221"/>
    </row>
    <row r="28" spans="1:26" ht="13.5" customHeight="1" x14ac:dyDescent="0.15">
      <c r="A28" s="18" t="s">
        <v>6</v>
      </c>
      <c r="B28" s="19"/>
      <c r="C28" s="20"/>
      <c r="D28" s="21"/>
      <c r="E28" s="20"/>
      <c r="F28" s="21"/>
      <c r="G28" s="20"/>
      <c r="H28" s="21"/>
      <c r="I28" s="20"/>
      <c r="J28" s="21"/>
      <c r="K28" s="22"/>
      <c r="L28" s="23"/>
      <c r="M28" s="22"/>
      <c r="N28" s="23"/>
      <c r="O28" s="22"/>
      <c r="P28" s="23"/>
      <c r="Q28" s="22"/>
      <c r="R28" s="23"/>
      <c r="S28" s="22"/>
      <c r="T28" s="23"/>
      <c r="U28" s="22"/>
      <c r="V28" s="23"/>
      <c r="W28" s="22"/>
      <c r="X28" s="23"/>
      <c r="Y28" s="22"/>
      <c r="Z28" s="23"/>
    </row>
    <row r="29" spans="1:26" ht="21.75" customHeight="1" x14ac:dyDescent="0.15">
      <c r="A29" s="24" t="s">
        <v>33</v>
      </c>
      <c r="B29" s="25"/>
      <c r="C29" s="222"/>
      <c r="D29" s="223"/>
      <c r="E29" s="222"/>
      <c r="F29" s="223"/>
      <c r="G29" s="222"/>
      <c r="H29" s="223"/>
      <c r="I29" s="222"/>
      <c r="J29" s="223"/>
      <c r="K29" s="224"/>
      <c r="L29" s="225"/>
      <c r="M29" s="224"/>
      <c r="N29" s="225"/>
      <c r="O29" s="224"/>
      <c r="P29" s="225"/>
      <c r="Q29" s="224"/>
      <c r="R29" s="225"/>
      <c r="S29" s="224"/>
      <c r="T29" s="225"/>
      <c r="U29" s="224"/>
      <c r="V29" s="225"/>
      <c r="W29" s="224"/>
      <c r="X29" s="225"/>
      <c r="Y29" s="218"/>
      <c r="Z29" s="219"/>
    </row>
    <row r="30" spans="1:26" ht="14.25" customHeight="1" x14ac:dyDescent="0.15">
      <c r="A30" s="14"/>
      <c r="B30" s="7"/>
      <c r="C30" s="8"/>
      <c r="D30" s="9"/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/>
      <c r="Q30" s="8"/>
      <c r="R30" s="9"/>
      <c r="S30" s="8"/>
      <c r="T30" s="9"/>
      <c r="U30" s="8"/>
      <c r="V30" s="9"/>
      <c r="W30" s="8"/>
      <c r="X30" s="9"/>
      <c r="Y30" s="8"/>
      <c r="Z30" s="9"/>
    </row>
    <row r="31" spans="1:26" x14ac:dyDescent="0.15">
      <c r="A31" s="14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10" t="s">
        <v>19</v>
      </c>
      <c r="B32" s="10" t="s">
        <v>3</v>
      </c>
      <c r="C32" s="206"/>
      <c r="D32" s="207"/>
      <c r="E32" s="206"/>
      <c r="F32" s="207"/>
      <c r="G32" s="206"/>
      <c r="H32" s="207"/>
      <c r="I32" s="206"/>
      <c r="J32" s="207"/>
      <c r="K32" s="206"/>
      <c r="L32" s="207"/>
      <c r="M32" s="206"/>
      <c r="N32" s="207"/>
      <c r="O32" s="206"/>
      <c r="P32" s="207"/>
      <c r="Q32" s="206"/>
      <c r="R32" s="207"/>
      <c r="S32" s="206"/>
      <c r="T32" s="207"/>
      <c r="U32" s="206"/>
      <c r="V32" s="207"/>
      <c r="W32" s="206"/>
      <c r="X32" s="207"/>
      <c r="Y32" s="206"/>
      <c r="Z32" s="207"/>
    </row>
    <row r="33" spans="1:26" ht="14.25" x14ac:dyDescent="0.15">
      <c r="A33" s="111"/>
      <c r="B33" s="2" t="s">
        <v>4</v>
      </c>
      <c r="C33" s="3"/>
      <c r="D33" s="4"/>
      <c r="E33" s="3"/>
      <c r="F33" s="5"/>
      <c r="G33" s="3"/>
      <c r="H33" s="4"/>
      <c r="I33" s="3"/>
      <c r="J33" s="4"/>
      <c r="K33" s="3"/>
      <c r="L33" s="5"/>
      <c r="M33" s="3"/>
      <c r="N33" s="4"/>
      <c r="O33" s="3"/>
      <c r="P33" s="5"/>
      <c r="Q33" s="3"/>
      <c r="R33" s="5"/>
      <c r="S33" s="3"/>
      <c r="T33" s="4"/>
      <c r="U33" s="3"/>
      <c r="V33" s="5"/>
      <c r="W33" s="3"/>
      <c r="X33" s="4"/>
      <c r="Y33" s="3"/>
      <c r="Z33" s="5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ht="14.25" x14ac:dyDescent="0.15">
      <c r="A36" s="110" t="s">
        <v>29</v>
      </c>
      <c r="B36" s="10" t="s">
        <v>3</v>
      </c>
      <c r="C36" s="206"/>
      <c r="D36" s="207"/>
      <c r="E36" s="206"/>
      <c r="F36" s="207"/>
      <c r="G36" s="206"/>
      <c r="H36" s="207"/>
      <c r="I36" s="206"/>
      <c r="J36" s="207"/>
      <c r="K36" s="206"/>
      <c r="L36" s="207"/>
      <c r="M36" s="206"/>
      <c r="N36" s="207"/>
      <c r="O36" s="206"/>
      <c r="P36" s="207"/>
      <c r="Q36" s="206"/>
      <c r="R36" s="207"/>
      <c r="S36" s="206"/>
      <c r="T36" s="207"/>
      <c r="U36" s="206"/>
      <c r="V36" s="207"/>
      <c r="W36" s="206"/>
      <c r="X36" s="207"/>
      <c r="Y36" s="206"/>
      <c r="Z36" s="207"/>
    </row>
    <row r="37" spans="1:26" x14ac:dyDescent="0.15">
      <c r="A37" s="111"/>
      <c r="B37" s="2" t="s">
        <v>4</v>
      </c>
      <c r="C37" s="3"/>
      <c r="D37" s="4"/>
      <c r="E37" s="3"/>
      <c r="F37" s="4"/>
      <c r="G37" s="3"/>
      <c r="H37" s="4"/>
      <c r="I37" s="3"/>
      <c r="J37" s="4"/>
      <c r="K37" s="3"/>
      <c r="L37" s="4"/>
      <c r="M37" s="3"/>
      <c r="N37" s="4"/>
      <c r="O37" s="3"/>
      <c r="P37" s="4"/>
      <c r="Q37" s="3"/>
      <c r="R37" s="4"/>
      <c r="S37" s="3"/>
      <c r="T37" s="4"/>
      <c r="U37" s="3"/>
      <c r="V37" s="4"/>
      <c r="W37" s="3"/>
      <c r="X37" s="4"/>
      <c r="Y37" s="3"/>
      <c r="Z37" s="4"/>
    </row>
    <row r="38" spans="1:26" x14ac:dyDescent="0.15">
      <c r="A38" s="14"/>
      <c r="B38" s="7"/>
      <c r="C38" s="8"/>
      <c r="D38" s="9"/>
      <c r="E38" s="8"/>
      <c r="F38" s="9"/>
      <c r="G38" s="8"/>
      <c r="H38" s="9"/>
      <c r="I38" s="8"/>
      <c r="J38" s="9"/>
      <c r="K38" s="8"/>
      <c r="L38" s="9"/>
      <c r="M38" s="8"/>
      <c r="N38" s="9"/>
      <c r="O38" s="8"/>
      <c r="P38" s="9"/>
      <c r="Q38" s="8"/>
      <c r="R38" s="9"/>
      <c r="S38" s="8"/>
      <c r="T38" s="9"/>
      <c r="U38" s="8"/>
      <c r="V38" s="9"/>
      <c r="W38" s="8"/>
      <c r="X38" s="9"/>
      <c r="Y38" s="8"/>
      <c r="Z38" s="9"/>
    </row>
    <row r="39" spans="1:26" ht="14.25" x14ac:dyDescent="0.15">
      <c r="A39" s="110"/>
      <c r="B39" s="10" t="s">
        <v>3</v>
      </c>
      <c r="C39" s="206"/>
      <c r="D39" s="207"/>
      <c r="E39" s="206"/>
      <c r="F39" s="207"/>
      <c r="G39" s="206"/>
      <c r="H39" s="207"/>
      <c r="I39" s="206"/>
      <c r="J39" s="207"/>
      <c r="K39" s="206"/>
      <c r="L39" s="207"/>
      <c r="M39" s="206"/>
      <c r="N39" s="207"/>
      <c r="O39" s="206"/>
      <c r="P39" s="207"/>
      <c r="Q39" s="206"/>
      <c r="R39" s="207"/>
      <c r="S39" s="206"/>
      <c r="T39" s="207"/>
      <c r="U39" s="206"/>
      <c r="V39" s="207"/>
      <c r="W39" s="206"/>
      <c r="X39" s="207"/>
      <c r="Y39" s="206"/>
      <c r="Z39" s="207"/>
    </row>
    <row r="40" spans="1:26" x14ac:dyDescent="0.15">
      <c r="A40" s="111"/>
      <c r="B40" s="2" t="s">
        <v>4</v>
      </c>
      <c r="C40" s="3"/>
      <c r="D40" s="4"/>
      <c r="E40" s="3"/>
      <c r="F40" s="4"/>
      <c r="G40" s="3"/>
      <c r="H40" s="4"/>
      <c r="I40" s="3"/>
      <c r="J40" s="4"/>
      <c r="K40" s="3"/>
      <c r="L40" s="4"/>
      <c r="M40" s="3"/>
      <c r="N40" s="4"/>
      <c r="O40" s="3"/>
      <c r="P40" s="4"/>
      <c r="Q40" s="3"/>
      <c r="R40" s="4"/>
      <c r="S40" s="3"/>
      <c r="T40" s="4"/>
      <c r="U40" s="3"/>
      <c r="V40" s="4"/>
      <c r="W40" s="3"/>
      <c r="X40" s="4"/>
      <c r="Y40" s="3"/>
      <c r="Z40" s="4"/>
    </row>
    <row r="41" spans="1:26" x14ac:dyDescent="0.15">
      <c r="A41" s="14"/>
      <c r="B41" s="7"/>
      <c r="C41" s="8"/>
      <c r="D41" s="9"/>
      <c r="E41" s="8"/>
      <c r="F41" s="9"/>
      <c r="G41" s="8"/>
      <c r="H41" s="9"/>
      <c r="I41" s="8"/>
      <c r="J41" s="9"/>
      <c r="K41" s="8"/>
      <c r="L41" s="9"/>
      <c r="M41" s="8"/>
      <c r="N41" s="9"/>
      <c r="O41" s="8"/>
      <c r="P41" s="9" t="s">
        <v>18</v>
      </c>
      <c r="Q41" s="8"/>
      <c r="R41" s="9"/>
      <c r="S41" s="8"/>
      <c r="T41" s="9"/>
      <c r="U41" s="8"/>
      <c r="V41" s="9"/>
      <c r="W41" s="8"/>
      <c r="X41" s="9"/>
      <c r="Y41" s="8"/>
      <c r="Z41" s="9"/>
    </row>
    <row r="42" spans="1:26" x14ac:dyDescent="0.1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x14ac:dyDescent="0.15">
      <c r="A43" s="158" t="s">
        <v>5</v>
      </c>
      <c r="B43" s="159"/>
      <c r="C43" s="156">
        <f>SUM(C3:D41)</f>
        <v>23848</v>
      </c>
      <c r="D43" s="157"/>
      <c r="E43" s="156">
        <f>SUM(E3:F41)</f>
        <v>19475</v>
      </c>
      <c r="F43" s="157"/>
      <c r="G43" s="156">
        <f>SUM(G3:H41)</f>
        <v>17853</v>
      </c>
      <c r="H43" s="157"/>
      <c r="I43" s="156">
        <f>SUM(I3:J41)</f>
        <v>24223</v>
      </c>
      <c r="J43" s="157"/>
      <c r="K43" s="156">
        <f>SUM(K3:L41)</f>
        <v>22294</v>
      </c>
      <c r="L43" s="157"/>
      <c r="M43" s="156">
        <f>SUM(M3:N41)</f>
        <v>19989</v>
      </c>
      <c r="N43" s="157"/>
      <c r="O43" s="156">
        <f>SUM(O3:P41)</f>
        <v>21154</v>
      </c>
      <c r="P43" s="157"/>
      <c r="Q43" s="156">
        <f>SUM(Q3:R41)</f>
        <v>40359</v>
      </c>
      <c r="R43" s="157"/>
      <c r="S43" s="156">
        <f>SUM(S3:T41)</f>
        <v>35713</v>
      </c>
      <c r="T43" s="157"/>
      <c r="U43" s="156">
        <f>SUM(U3:V41)</f>
        <v>18056</v>
      </c>
      <c r="V43" s="157"/>
      <c r="W43" s="156">
        <f>SUM(W3:X41)</f>
        <v>29111</v>
      </c>
      <c r="X43" s="157"/>
      <c r="Y43" s="156">
        <f>SUM(Y3:Z41)</f>
        <v>24696</v>
      </c>
      <c r="Z43" s="157"/>
    </row>
  </sheetData>
  <sheetProtection sheet="1" objects="1" scenarios="1"/>
  <mergeCells count="194">
    <mergeCell ref="C15:D15"/>
    <mergeCell ref="E15:F15"/>
    <mergeCell ref="Y15:Z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W6:X6"/>
    <mergeCell ref="S32:T32"/>
    <mergeCell ref="Y6:Z6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U18:V18"/>
    <mergeCell ref="W18:X18"/>
    <mergeCell ref="Y18:Z18"/>
    <mergeCell ref="A6:A7"/>
    <mergeCell ref="C6:D6"/>
    <mergeCell ref="E6:F6"/>
    <mergeCell ref="G6:H6"/>
    <mergeCell ref="I6:J6"/>
    <mergeCell ref="K6:L6"/>
    <mergeCell ref="M6:N6"/>
    <mergeCell ref="A15:A16"/>
    <mergeCell ref="Y39:Z39"/>
    <mergeCell ref="A43:B43"/>
    <mergeCell ref="C43:D43"/>
    <mergeCell ref="O6:P6"/>
    <mergeCell ref="Q6:R6"/>
    <mergeCell ref="O43:P43"/>
    <mergeCell ref="Q43:R43"/>
    <mergeCell ref="S43:T43"/>
    <mergeCell ref="U43:V43"/>
    <mergeCell ref="W43:X43"/>
    <mergeCell ref="S39:T39"/>
    <mergeCell ref="U39:V39"/>
    <mergeCell ref="W39:X39"/>
    <mergeCell ref="Q24:R25"/>
    <mergeCell ref="S24:T25"/>
    <mergeCell ref="Q26:R27"/>
    <mergeCell ref="S26:T27"/>
    <mergeCell ref="U26:V27"/>
    <mergeCell ref="W26:X27"/>
    <mergeCell ref="Q21:R22"/>
    <mergeCell ref="S21:T22"/>
    <mergeCell ref="U21:V22"/>
    <mergeCell ref="W21:X22"/>
    <mergeCell ref="S6:T6"/>
    <mergeCell ref="M32:N32"/>
    <mergeCell ref="O32:P32"/>
    <mergeCell ref="Q32:R32"/>
    <mergeCell ref="G43:H43"/>
    <mergeCell ref="I43:J43"/>
    <mergeCell ref="K43:L43"/>
    <mergeCell ref="Y36:Z36"/>
    <mergeCell ref="A39:A40"/>
    <mergeCell ref="C39:D39"/>
    <mergeCell ref="E39:F39"/>
    <mergeCell ref="G39:H39"/>
    <mergeCell ref="I39:J39"/>
    <mergeCell ref="K39:L39"/>
    <mergeCell ref="M39:N39"/>
    <mergeCell ref="O39:P39"/>
    <mergeCell ref="Q39:R39"/>
    <mergeCell ref="M36:N36"/>
    <mergeCell ref="O36:P36"/>
    <mergeCell ref="Q36:R36"/>
    <mergeCell ref="S36:T36"/>
    <mergeCell ref="U36:V36"/>
    <mergeCell ref="W36:X36"/>
    <mergeCell ref="Y43:Z43"/>
    <mergeCell ref="M43:N43"/>
    <mergeCell ref="A36:A37"/>
    <mergeCell ref="C36:D36"/>
    <mergeCell ref="E36:F36"/>
    <mergeCell ref="G36:H36"/>
    <mergeCell ref="I36:J36"/>
    <mergeCell ref="K36:L36"/>
    <mergeCell ref="A32:A33"/>
    <mergeCell ref="C32:D32"/>
    <mergeCell ref="E32:F32"/>
    <mergeCell ref="G32:H32"/>
    <mergeCell ref="I32:J32"/>
    <mergeCell ref="K32:L32"/>
    <mergeCell ref="E43:F43"/>
    <mergeCell ref="E21:F22"/>
    <mergeCell ref="Y26:Z27"/>
    <mergeCell ref="C29:D29"/>
    <mergeCell ref="E29:F29"/>
    <mergeCell ref="G29:H29"/>
    <mergeCell ref="I29:J29"/>
    <mergeCell ref="K29:L29"/>
    <mergeCell ref="Y29:Z29"/>
    <mergeCell ref="M29:N29"/>
    <mergeCell ref="O29:P29"/>
    <mergeCell ref="Q29:R29"/>
    <mergeCell ref="S29:T29"/>
    <mergeCell ref="U29:V29"/>
    <mergeCell ref="W29:X29"/>
    <mergeCell ref="G21:H22"/>
    <mergeCell ref="I21:J22"/>
    <mergeCell ref="K21:L22"/>
    <mergeCell ref="M21:N22"/>
    <mergeCell ref="O21:P22"/>
    <mergeCell ref="Y21:Z22"/>
    <mergeCell ref="U32:V32"/>
    <mergeCell ref="W32:X32"/>
    <mergeCell ref="Y32:Z32"/>
    <mergeCell ref="A24:A27"/>
    <mergeCell ref="B24:B27"/>
    <mergeCell ref="C24:D25"/>
    <mergeCell ref="E24:F25"/>
    <mergeCell ref="G24:H25"/>
    <mergeCell ref="U24:V25"/>
    <mergeCell ref="W24:X25"/>
    <mergeCell ref="Y24:Z25"/>
    <mergeCell ref="C26:D27"/>
    <mergeCell ref="E26:F27"/>
    <mergeCell ref="G26:H27"/>
    <mergeCell ref="I26:J27"/>
    <mergeCell ref="K26:L27"/>
    <mergeCell ref="M26:N27"/>
    <mergeCell ref="O26:P27"/>
    <mergeCell ref="I24:J25"/>
    <mergeCell ref="K24:L25"/>
    <mergeCell ref="M24:N25"/>
    <mergeCell ref="O24:P25"/>
    <mergeCell ref="W9:X9"/>
    <mergeCell ref="Y9:Z9"/>
    <mergeCell ref="A12:A13"/>
    <mergeCell ref="C12:D12"/>
    <mergeCell ref="E12:F12"/>
    <mergeCell ref="G12:H12"/>
    <mergeCell ref="I12:J12"/>
    <mergeCell ref="K12:L12"/>
    <mergeCell ref="Y12:Z12"/>
    <mergeCell ref="M12:N12"/>
    <mergeCell ref="O12:P12"/>
    <mergeCell ref="Q12:R12"/>
    <mergeCell ref="S12:T12"/>
    <mergeCell ref="U12:V12"/>
    <mergeCell ref="W12:X12"/>
    <mergeCell ref="W1:X1"/>
    <mergeCell ref="Y1:Z1"/>
    <mergeCell ref="A21:A22"/>
    <mergeCell ref="B21:B22"/>
    <mergeCell ref="C21:D22"/>
    <mergeCell ref="Y3:Z3"/>
    <mergeCell ref="A9:A10"/>
    <mergeCell ref="C9:D9"/>
    <mergeCell ref="E9:F9"/>
    <mergeCell ref="G9:H9"/>
    <mergeCell ref="I9:J9"/>
    <mergeCell ref="K9:L9"/>
    <mergeCell ref="M9:N9"/>
    <mergeCell ref="O9:P9"/>
    <mergeCell ref="Q9:R9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C1:D1"/>
    <mergeCell ref="E1:F1"/>
    <mergeCell ref="G1:H1"/>
    <mergeCell ref="I1:J1"/>
    <mergeCell ref="K1:L1"/>
    <mergeCell ref="M1:N1"/>
    <mergeCell ref="K3:L3"/>
    <mergeCell ref="S9:T9"/>
    <mergeCell ref="U9:V9"/>
    <mergeCell ref="O1:P1"/>
    <mergeCell ref="Q1:R1"/>
    <mergeCell ref="S1:T1"/>
    <mergeCell ref="U1:V1"/>
    <mergeCell ref="G3:H3"/>
    <mergeCell ref="I3:J3"/>
    <mergeCell ref="U6:V6"/>
  </mergeCells>
  <phoneticPr fontId="2"/>
  <conditionalFormatting sqref="A1 C3:Z3 C9:Z9 C21:Z22 C24:Z27 C29:Z29">
    <cfRule type="cellIs" dxfId="71" priority="6" operator="equal">
      <formula>0</formula>
    </cfRule>
  </conditionalFormatting>
  <conditionalFormatting sqref="C6:Z6">
    <cfRule type="cellIs" dxfId="70" priority="3" operator="equal">
      <formula>0</formula>
    </cfRule>
  </conditionalFormatting>
  <conditionalFormatting sqref="C12:Z12">
    <cfRule type="cellIs" dxfId="69" priority="4" operator="equal">
      <formula>0</formula>
    </cfRule>
  </conditionalFormatting>
  <conditionalFormatting sqref="C15:Z15">
    <cfRule type="cellIs" dxfId="68" priority="1" operator="equal">
      <formula>0</formula>
    </cfRule>
  </conditionalFormatting>
  <conditionalFormatting sqref="C18:Z18">
    <cfRule type="cellIs" dxfId="67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43"/>
  <sheetViews>
    <sheetView workbookViewId="0">
      <selection activeCell="W18" sqref="W18:X18"/>
    </sheetView>
  </sheetViews>
  <sheetFormatPr defaultColWidth="11.25" defaultRowHeight="19.5" x14ac:dyDescent="0.3"/>
  <cols>
    <col min="1" max="1" width="16.5" style="69" bestFit="1" customWidth="1"/>
    <col min="2" max="2" width="9.875" style="69" bestFit="1" customWidth="1"/>
    <col min="3" max="3" width="7.25" style="69" bestFit="1" customWidth="1"/>
    <col min="4" max="4" width="11" style="69" customWidth="1"/>
    <col min="5" max="5" width="7.25" style="69" bestFit="1" customWidth="1"/>
    <col min="6" max="6" width="9.75" style="69" customWidth="1"/>
    <col min="7" max="7" width="7.25" style="69" bestFit="1" customWidth="1"/>
    <col min="8" max="8" width="9.125" style="69" customWidth="1"/>
    <col min="9" max="9" width="6.875" style="69" bestFit="1" customWidth="1"/>
    <col min="10" max="10" width="11" style="69" customWidth="1"/>
    <col min="11" max="11" width="6.875" style="69" bestFit="1" customWidth="1"/>
    <col min="12" max="12" width="11.125" style="69" customWidth="1"/>
    <col min="13" max="13" width="6.875" style="69" bestFit="1" customWidth="1"/>
    <col min="14" max="14" width="12.875" style="69" customWidth="1"/>
    <col min="15" max="15" width="6.875" style="69" bestFit="1" customWidth="1"/>
    <col min="16" max="16" width="13" style="69" customWidth="1"/>
    <col min="17" max="17" width="6.875" style="69" bestFit="1" customWidth="1"/>
    <col min="18" max="18" width="12.5" style="69" customWidth="1"/>
    <col min="19" max="19" width="6.875" style="69" bestFit="1" customWidth="1"/>
    <col min="20" max="20" width="13.875" style="69" customWidth="1"/>
    <col min="21" max="21" width="6.875" style="69" bestFit="1" customWidth="1"/>
    <col min="22" max="22" width="15.625" style="69" customWidth="1"/>
    <col min="23" max="23" width="6.875" style="69" bestFit="1" customWidth="1"/>
    <col min="24" max="24" width="15.625" style="69" customWidth="1"/>
    <col min="25" max="25" width="6.875" style="69" bestFit="1" customWidth="1"/>
    <col min="26" max="26" width="15.875" style="69" customWidth="1"/>
    <col min="27" max="16384" width="11.25" style="69"/>
  </cols>
  <sheetData>
    <row r="1" spans="1:26" x14ac:dyDescent="0.3">
      <c r="A1" s="42"/>
      <c r="B1" s="43"/>
      <c r="C1" s="288">
        <v>42370</v>
      </c>
      <c r="D1" s="289"/>
      <c r="E1" s="288">
        <v>42401</v>
      </c>
      <c r="F1" s="289"/>
      <c r="G1" s="288">
        <v>42430</v>
      </c>
      <c r="H1" s="289"/>
      <c r="I1" s="288">
        <v>42461</v>
      </c>
      <c r="J1" s="289"/>
      <c r="K1" s="288">
        <v>42491</v>
      </c>
      <c r="L1" s="289"/>
      <c r="M1" s="288">
        <v>42522</v>
      </c>
      <c r="N1" s="289"/>
      <c r="O1" s="288">
        <v>42552</v>
      </c>
      <c r="P1" s="289"/>
      <c r="Q1" s="288">
        <v>42583</v>
      </c>
      <c r="R1" s="289"/>
      <c r="S1" s="288">
        <v>42614</v>
      </c>
      <c r="T1" s="289"/>
      <c r="U1" s="288">
        <v>42644</v>
      </c>
      <c r="V1" s="289"/>
      <c r="W1" s="288">
        <v>42675</v>
      </c>
      <c r="X1" s="289"/>
      <c r="Y1" s="288">
        <v>42705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86">
        <v>6222</v>
      </c>
      <c r="D3" s="287"/>
      <c r="E3" s="286">
        <v>5292</v>
      </c>
      <c r="F3" s="287"/>
      <c r="G3" s="286">
        <v>5234</v>
      </c>
      <c r="H3" s="287"/>
      <c r="I3" s="286">
        <v>4895</v>
      </c>
      <c r="J3" s="287"/>
      <c r="K3" s="286">
        <v>3841</v>
      </c>
      <c r="L3" s="287"/>
      <c r="M3" s="286">
        <v>3138</v>
      </c>
      <c r="N3" s="287"/>
      <c r="O3" s="286">
        <v>2692</v>
      </c>
      <c r="P3" s="287"/>
      <c r="Q3" s="286">
        <v>2760</v>
      </c>
      <c r="R3" s="287"/>
      <c r="S3" s="286">
        <v>2219</v>
      </c>
      <c r="T3" s="287"/>
      <c r="U3" s="286">
        <v>2700</v>
      </c>
      <c r="V3" s="287"/>
      <c r="W3" s="286">
        <v>3307</v>
      </c>
      <c r="X3" s="287"/>
      <c r="Y3" s="286">
        <v>3657</v>
      </c>
      <c r="Z3" s="287"/>
    </row>
    <row r="4" spans="1:26" ht="21.75" x14ac:dyDescent="0.3">
      <c r="A4" s="251"/>
      <c r="B4" s="45" t="s">
        <v>4</v>
      </c>
      <c r="C4" s="46">
        <v>40</v>
      </c>
      <c r="D4" s="47" t="s">
        <v>82</v>
      </c>
      <c r="E4" s="46">
        <v>33</v>
      </c>
      <c r="F4" s="47" t="s">
        <v>83</v>
      </c>
      <c r="G4" s="46">
        <v>33</v>
      </c>
      <c r="H4" s="47" t="s">
        <v>83</v>
      </c>
      <c r="I4" s="46">
        <v>31</v>
      </c>
      <c r="J4" s="47" t="s">
        <v>84</v>
      </c>
      <c r="K4" s="46">
        <v>23</v>
      </c>
      <c r="L4" s="47" t="s">
        <v>83</v>
      </c>
      <c r="M4" s="46">
        <v>18</v>
      </c>
      <c r="N4" s="47" t="s">
        <v>82</v>
      </c>
      <c r="O4" s="46">
        <v>15</v>
      </c>
      <c r="P4" s="47" t="s">
        <v>83</v>
      </c>
      <c r="Q4" s="46">
        <v>16</v>
      </c>
      <c r="R4" s="47" t="s">
        <v>82</v>
      </c>
      <c r="S4" s="46">
        <v>12</v>
      </c>
      <c r="T4" s="47" t="s">
        <v>83</v>
      </c>
      <c r="U4" s="46">
        <v>16</v>
      </c>
      <c r="V4" s="47" t="s">
        <v>83</v>
      </c>
      <c r="W4" s="46">
        <v>21</v>
      </c>
      <c r="X4" s="47" t="s">
        <v>83</v>
      </c>
      <c r="Y4" s="46">
        <v>24</v>
      </c>
      <c r="Z4" s="47" t="s">
        <v>83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250" t="s">
        <v>76</v>
      </c>
      <c r="B6" s="44" t="s">
        <v>3</v>
      </c>
      <c r="C6" s="284" t="s">
        <v>18</v>
      </c>
      <c r="D6" s="285"/>
      <c r="E6" s="284" t="s">
        <v>18</v>
      </c>
      <c r="F6" s="285"/>
      <c r="G6" s="284">
        <v>1595</v>
      </c>
      <c r="H6" s="285"/>
      <c r="I6" s="284">
        <v>1162</v>
      </c>
      <c r="J6" s="285"/>
      <c r="K6" s="284">
        <v>1291</v>
      </c>
      <c r="L6" s="285"/>
      <c r="M6" s="284">
        <v>1011</v>
      </c>
      <c r="N6" s="285"/>
      <c r="O6" s="286">
        <v>1264</v>
      </c>
      <c r="P6" s="287"/>
      <c r="Q6" s="286">
        <v>997</v>
      </c>
      <c r="R6" s="287"/>
      <c r="S6" s="286">
        <v>990</v>
      </c>
      <c r="T6" s="287"/>
      <c r="U6" s="286">
        <v>989</v>
      </c>
      <c r="V6" s="287"/>
      <c r="W6" s="286">
        <v>1604</v>
      </c>
      <c r="X6" s="287"/>
      <c r="Y6" s="286">
        <v>1735</v>
      </c>
      <c r="Z6" s="287"/>
    </row>
    <row r="7" spans="1:26" ht="21.75" x14ac:dyDescent="0.3">
      <c r="A7" s="251"/>
      <c r="B7" s="45" t="s">
        <v>4</v>
      </c>
      <c r="C7" s="48" t="s">
        <v>6</v>
      </c>
      <c r="D7" s="49" t="s">
        <v>85</v>
      </c>
      <c r="E7" s="48" t="s">
        <v>6</v>
      </c>
      <c r="F7" s="49" t="s">
        <v>82</v>
      </c>
      <c r="G7" s="48">
        <v>6</v>
      </c>
      <c r="H7" s="49" t="s">
        <v>83</v>
      </c>
      <c r="I7" s="48">
        <v>3</v>
      </c>
      <c r="J7" s="49" t="s">
        <v>83</v>
      </c>
      <c r="K7" s="48">
        <v>4</v>
      </c>
      <c r="L7" s="49" t="s">
        <v>82</v>
      </c>
      <c r="M7" s="48">
        <v>2</v>
      </c>
      <c r="N7" s="49" t="s">
        <v>85</v>
      </c>
      <c r="O7" s="46">
        <v>4</v>
      </c>
      <c r="P7" s="47" t="s">
        <v>82</v>
      </c>
      <c r="Q7" s="46">
        <v>2</v>
      </c>
      <c r="R7" s="47" t="s">
        <v>85</v>
      </c>
      <c r="S7" s="46">
        <v>2</v>
      </c>
      <c r="T7" s="47" t="s">
        <v>85</v>
      </c>
      <c r="U7" s="46">
        <v>2</v>
      </c>
      <c r="V7" s="47" t="s">
        <v>83</v>
      </c>
      <c r="W7" s="46">
        <v>7</v>
      </c>
      <c r="X7" s="47" t="s">
        <v>83</v>
      </c>
      <c r="Y7" s="46">
        <v>8</v>
      </c>
      <c r="Z7" s="47" t="s">
        <v>83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250" t="s">
        <v>1</v>
      </c>
      <c r="B9" s="44" t="s">
        <v>3</v>
      </c>
      <c r="C9" s="286">
        <v>11944</v>
      </c>
      <c r="D9" s="287"/>
      <c r="E9" s="286">
        <v>9452</v>
      </c>
      <c r="F9" s="287"/>
      <c r="G9" s="286">
        <v>10004</v>
      </c>
      <c r="H9" s="287"/>
      <c r="I9" s="286">
        <v>9136</v>
      </c>
      <c r="J9" s="287"/>
      <c r="K9" s="286">
        <v>7925</v>
      </c>
      <c r="L9" s="287"/>
      <c r="M9" s="286">
        <v>9913</v>
      </c>
      <c r="N9" s="287"/>
      <c r="O9" s="286">
        <v>9587</v>
      </c>
      <c r="P9" s="287"/>
      <c r="Q9" s="286">
        <v>9599</v>
      </c>
      <c r="R9" s="287"/>
      <c r="S9" s="286">
        <v>11993</v>
      </c>
      <c r="T9" s="287"/>
      <c r="U9" s="286">
        <v>10750</v>
      </c>
      <c r="V9" s="287"/>
      <c r="W9" s="286">
        <v>8211</v>
      </c>
      <c r="X9" s="287"/>
      <c r="Y9" s="286">
        <v>8093</v>
      </c>
      <c r="Z9" s="287"/>
    </row>
    <row r="10" spans="1:26" x14ac:dyDescent="0.3">
      <c r="A10" s="251"/>
      <c r="B10" s="45" t="s">
        <v>4</v>
      </c>
      <c r="C10" s="50">
        <v>430</v>
      </c>
      <c r="D10" s="47" t="s">
        <v>7</v>
      </c>
      <c r="E10" s="50">
        <v>349</v>
      </c>
      <c r="F10" s="47" t="s">
        <v>7</v>
      </c>
      <c r="G10" s="50">
        <v>372</v>
      </c>
      <c r="H10" s="47" t="s">
        <v>7</v>
      </c>
      <c r="I10" s="50">
        <v>348</v>
      </c>
      <c r="J10" s="47" t="s">
        <v>7</v>
      </c>
      <c r="K10" s="50">
        <v>304</v>
      </c>
      <c r="L10" s="47" t="s">
        <v>7</v>
      </c>
      <c r="M10" s="50">
        <v>381</v>
      </c>
      <c r="N10" s="47" t="s">
        <v>7</v>
      </c>
      <c r="O10" s="50">
        <v>373</v>
      </c>
      <c r="P10" s="47" t="s">
        <v>7</v>
      </c>
      <c r="Q10" s="46">
        <v>379</v>
      </c>
      <c r="R10" s="47" t="s">
        <v>7</v>
      </c>
      <c r="S10" s="46">
        <v>470</v>
      </c>
      <c r="T10" s="47" t="s">
        <v>7</v>
      </c>
      <c r="U10" s="46">
        <v>425</v>
      </c>
      <c r="V10" s="47" t="s">
        <v>7</v>
      </c>
      <c r="W10" s="46">
        <v>331</v>
      </c>
      <c r="X10" s="47" t="s">
        <v>7</v>
      </c>
      <c r="Y10" s="46">
        <v>325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250" t="s">
        <v>69</v>
      </c>
      <c r="B12" s="44" t="s">
        <v>3</v>
      </c>
      <c r="C12" s="284">
        <v>3058</v>
      </c>
      <c r="D12" s="285"/>
      <c r="E12" s="284">
        <v>5706</v>
      </c>
      <c r="F12" s="285"/>
      <c r="G12" s="284">
        <v>5001</v>
      </c>
      <c r="H12" s="285"/>
      <c r="I12" s="284">
        <v>1935</v>
      </c>
      <c r="J12" s="285"/>
      <c r="K12" s="284">
        <v>1817</v>
      </c>
      <c r="L12" s="285"/>
      <c r="M12" s="284">
        <v>2196</v>
      </c>
      <c r="N12" s="285"/>
      <c r="O12" s="286">
        <v>2173</v>
      </c>
      <c r="P12" s="287"/>
      <c r="Q12" s="286">
        <v>2637</v>
      </c>
      <c r="R12" s="287"/>
      <c r="S12" s="286">
        <v>3283</v>
      </c>
      <c r="T12" s="287"/>
      <c r="U12" s="286">
        <v>2574</v>
      </c>
      <c r="V12" s="287"/>
      <c r="W12" s="286">
        <v>2228</v>
      </c>
      <c r="X12" s="287"/>
      <c r="Y12" s="286">
        <v>3204</v>
      </c>
      <c r="Z12" s="287"/>
    </row>
    <row r="13" spans="1:26" x14ac:dyDescent="0.3">
      <c r="A13" s="251"/>
      <c r="B13" s="45" t="s">
        <v>4</v>
      </c>
      <c r="C13" s="51">
        <v>115</v>
      </c>
      <c r="D13" s="49" t="s">
        <v>7</v>
      </c>
      <c r="E13" s="51">
        <v>221</v>
      </c>
      <c r="F13" s="49" t="s">
        <v>7</v>
      </c>
      <c r="G13" s="51">
        <v>196</v>
      </c>
      <c r="H13" s="49" t="s">
        <v>7</v>
      </c>
      <c r="I13" s="51">
        <v>60</v>
      </c>
      <c r="J13" s="49" t="s">
        <v>7</v>
      </c>
      <c r="K13" s="51">
        <v>53</v>
      </c>
      <c r="L13" s="49" t="s">
        <v>7</v>
      </c>
      <c r="M13" s="51">
        <v>76</v>
      </c>
      <c r="N13" s="49" t="s">
        <v>7</v>
      </c>
      <c r="O13" s="50">
        <v>76</v>
      </c>
      <c r="P13" s="47" t="s">
        <v>7</v>
      </c>
      <c r="Q13" s="46">
        <v>105</v>
      </c>
      <c r="R13" s="47" t="s">
        <v>7</v>
      </c>
      <c r="S13" s="46">
        <v>138</v>
      </c>
      <c r="T13" s="47" t="s">
        <v>7</v>
      </c>
      <c r="U13" s="46">
        <v>103</v>
      </c>
      <c r="V13" s="47" t="s">
        <v>7</v>
      </c>
      <c r="W13" s="46">
        <v>82</v>
      </c>
      <c r="X13" s="47" t="s">
        <v>7</v>
      </c>
      <c r="Y13" s="46">
        <v>135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250" t="s">
        <v>2</v>
      </c>
      <c r="B15" s="44" t="s">
        <v>3</v>
      </c>
      <c r="C15" s="284">
        <v>7809</v>
      </c>
      <c r="D15" s="285"/>
      <c r="E15" s="284" t="s">
        <v>6</v>
      </c>
      <c r="F15" s="285"/>
      <c r="G15" s="284">
        <v>6021</v>
      </c>
      <c r="H15" s="285"/>
      <c r="I15" s="284" t="s">
        <v>6</v>
      </c>
      <c r="J15" s="285"/>
      <c r="K15" s="284">
        <v>5723</v>
      </c>
      <c r="L15" s="285"/>
      <c r="M15" s="284" t="s">
        <v>6</v>
      </c>
      <c r="N15" s="285"/>
      <c r="O15" s="286">
        <v>7809</v>
      </c>
      <c r="P15" s="287"/>
      <c r="Q15" s="286" t="s">
        <v>6</v>
      </c>
      <c r="R15" s="287"/>
      <c r="S15" s="248">
        <v>18462</v>
      </c>
      <c r="T15" s="249"/>
      <c r="U15" s="286"/>
      <c r="V15" s="287"/>
      <c r="W15" s="286">
        <v>9002</v>
      </c>
      <c r="X15" s="287"/>
      <c r="Y15" s="248"/>
      <c r="Z15" s="249"/>
    </row>
    <row r="16" spans="1:26" ht="21.75" x14ac:dyDescent="0.3">
      <c r="A16" s="251"/>
      <c r="B16" s="45" t="s">
        <v>4</v>
      </c>
      <c r="C16" s="51">
        <v>35</v>
      </c>
      <c r="D16" s="49" t="s">
        <v>83</v>
      </c>
      <c r="E16" s="51" t="s">
        <v>6</v>
      </c>
      <c r="F16" s="49" t="s">
        <v>82</v>
      </c>
      <c r="G16" s="51">
        <v>29</v>
      </c>
      <c r="H16" s="49" t="s">
        <v>84</v>
      </c>
      <c r="I16" s="51" t="s">
        <v>6</v>
      </c>
      <c r="J16" s="49" t="s">
        <v>85</v>
      </c>
      <c r="K16" s="51">
        <v>28</v>
      </c>
      <c r="L16" s="49" t="s">
        <v>83</v>
      </c>
      <c r="M16" s="51" t="s">
        <v>6</v>
      </c>
      <c r="N16" s="49" t="s">
        <v>85</v>
      </c>
      <c r="O16" s="50">
        <v>35</v>
      </c>
      <c r="P16" s="47" t="s">
        <v>83</v>
      </c>
      <c r="Q16" s="46" t="s">
        <v>6</v>
      </c>
      <c r="R16" s="47" t="s">
        <v>83</v>
      </c>
      <c r="S16" s="46">
        <v>61</v>
      </c>
      <c r="T16" s="47" t="s">
        <v>83</v>
      </c>
      <c r="U16" s="46"/>
      <c r="V16" s="47" t="s">
        <v>83</v>
      </c>
      <c r="W16" s="46">
        <v>39</v>
      </c>
      <c r="X16" s="47" t="s">
        <v>83</v>
      </c>
      <c r="Y16" s="46"/>
      <c r="Z16" s="47" t="s">
        <v>85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250" t="s">
        <v>77</v>
      </c>
      <c r="B18" s="44" t="s">
        <v>3</v>
      </c>
      <c r="C18" s="284">
        <v>3283</v>
      </c>
      <c r="D18" s="285"/>
      <c r="E18" s="284" t="s">
        <v>6</v>
      </c>
      <c r="F18" s="285"/>
      <c r="G18" s="284">
        <v>3283</v>
      </c>
      <c r="H18" s="285"/>
      <c r="I18" s="284" t="s">
        <v>6</v>
      </c>
      <c r="J18" s="285"/>
      <c r="K18" s="284">
        <v>3283</v>
      </c>
      <c r="L18" s="285"/>
      <c r="M18" s="284" t="s">
        <v>6</v>
      </c>
      <c r="N18" s="285"/>
      <c r="O18" s="286">
        <v>3283</v>
      </c>
      <c r="P18" s="287"/>
      <c r="Q18" s="286" t="s">
        <v>6</v>
      </c>
      <c r="R18" s="287"/>
      <c r="S18" s="286">
        <v>3391</v>
      </c>
      <c r="T18" s="287"/>
      <c r="U18" s="286"/>
      <c r="V18" s="287"/>
      <c r="W18" s="286">
        <v>3283</v>
      </c>
      <c r="X18" s="287"/>
      <c r="Y18" s="248"/>
      <c r="Z18" s="249"/>
    </row>
    <row r="19" spans="1:26" ht="21.75" x14ac:dyDescent="0.3">
      <c r="A19" s="251"/>
      <c r="B19" s="45" t="s">
        <v>4</v>
      </c>
      <c r="C19" s="51">
        <v>4</v>
      </c>
      <c r="D19" s="49" t="s">
        <v>85</v>
      </c>
      <c r="E19" s="51" t="s">
        <v>6</v>
      </c>
      <c r="F19" s="49" t="s">
        <v>83</v>
      </c>
      <c r="G19" s="51">
        <v>4</v>
      </c>
      <c r="H19" s="49" t="s">
        <v>85</v>
      </c>
      <c r="I19" s="51" t="s">
        <v>6</v>
      </c>
      <c r="J19" s="49" t="s">
        <v>82</v>
      </c>
      <c r="K19" s="51">
        <v>4</v>
      </c>
      <c r="L19" s="49" t="s">
        <v>85</v>
      </c>
      <c r="M19" s="51" t="s">
        <v>6</v>
      </c>
      <c r="N19" s="49" t="s">
        <v>83</v>
      </c>
      <c r="O19" s="50">
        <v>4</v>
      </c>
      <c r="P19" s="47" t="s">
        <v>83</v>
      </c>
      <c r="Q19" s="46" t="s">
        <v>6</v>
      </c>
      <c r="R19" s="47" t="s">
        <v>85</v>
      </c>
      <c r="S19" s="46">
        <v>5</v>
      </c>
      <c r="T19" s="47" t="s">
        <v>83</v>
      </c>
      <c r="U19" s="46"/>
      <c r="V19" s="47" t="s">
        <v>85</v>
      </c>
      <c r="W19" s="46">
        <v>4</v>
      </c>
      <c r="X19" s="47" t="s">
        <v>83</v>
      </c>
      <c r="Y19" s="46"/>
      <c r="Z19" s="47" t="s">
        <v>83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70"/>
      <c r="D21" s="271"/>
      <c r="E21" s="270">
        <v>5186</v>
      </c>
      <c r="F21" s="271"/>
      <c r="G21" s="270"/>
      <c r="H21" s="271"/>
      <c r="I21" s="270" t="s">
        <v>81</v>
      </c>
      <c r="J21" s="271"/>
      <c r="K21" s="270">
        <v>5186</v>
      </c>
      <c r="L21" s="271"/>
      <c r="M21" s="270" t="s">
        <v>81</v>
      </c>
      <c r="N21" s="271"/>
      <c r="O21" s="270">
        <v>5186</v>
      </c>
      <c r="P21" s="271"/>
      <c r="Q21" s="270">
        <v>5187</v>
      </c>
      <c r="R21" s="271"/>
      <c r="S21" s="279"/>
      <c r="T21" s="271"/>
      <c r="U21" s="280" t="s">
        <v>86</v>
      </c>
      <c r="V21" s="281"/>
      <c r="W21" s="270" t="s">
        <v>81</v>
      </c>
      <c r="X21" s="271"/>
      <c r="Y21" s="270" t="s">
        <v>81</v>
      </c>
      <c r="Z21" s="271"/>
    </row>
    <row r="22" spans="1:26" x14ac:dyDescent="0.3">
      <c r="A22" s="251"/>
      <c r="B22" s="251"/>
      <c r="C22" s="264"/>
      <c r="D22" s="265"/>
      <c r="E22" s="264"/>
      <c r="F22" s="265"/>
      <c r="G22" s="264"/>
      <c r="H22" s="265"/>
      <c r="I22" s="264"/>
      <c r="J22" s="265"/>
      <c r="K22" s="264"/>
      <c r="L22" s="265"/>
      <c r="M22" s="264"/>
      <c r="N22" s="265"/>
      <c r="O22" s="264"/>
      <c r="P22" s="265"/>
      <c r="Q22" s="264"/>
      <c r="R22" s="265"/>
      <c r="S22" s="264"/>
      <c r="T22" s="265"/>
      <c r="U22" s="282"/>
      <c r="V22" s="283"/>
      <c r="W22" s="264"/>
      <c r="X22" s="265"/>
      <c r="Y22" s="264"/>
      <c r="Z22" s="265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250" t="s">
        <v>17</v>
      </c>
      <c r="B24" s="250" t="s">
        <v>6</v>
      </c>
      <c r="C24" s="270"/>
      <c r="D24" s="271"/>
      <c r="E24" s="270"/>
      <c r="F24" s="271"/>
      <c r="G24" s="270"/>
      <c r="H24" s="271"/>
      <c r="I24" s="270"/>
      <c r="J24" s="271"/>
      <c r="K24" s="270"/>
      <c r="L24" s="271"/>
      <c r="M24" s="270"/>
      <c r="N24" s="271"/>
      <c r="O24" s="270"/>
      <c r="P24" s="271"/>
      <c r="Q24" s="270" t="s">
        <v>81</v>
      </c>
      <c r="R24" s="271"/>
      <c r="S24" s="270"/>
      <c r="T24" s="271"/>
      <c r="U24" s="270">
        <v>21312</v>
      </c>
      <c r="V24" s="271"/>
      <c r="W24" s="270"/>
      <c r="X24" s="271"/>
      <c r="Y24" s="274"/>
      <c r="Z24" s="275"/>
    </row>
    <row r="25" spans="1:26" ht="14.25" customHeight="1" thickBot="1" x14ac:dyDescent="0.35">
      <c r="A25" s="278"/>
      <c r="B25" s="278"/>
      <c r="C25" s="272"/>
      <c r="D25" s="273"/>
      <c r="E25" s="272"/>
      <c r="F25" s="273"/>
      <c r="G25" s="272"/>
      <c r="H25" s="273"/>
      <c r="I25" s="272"/>
      <c r="J25" s="273"/>
      <c r="K25" s="272"/>
      <c r="L25" s="273"/>
      <c r="M25" s="272"/>
      <c r="N25" s="273"/>
      <c r="O25" s="272"/>
      <c r="P25" s="273"/>
      <c r="Q25" s="272"/>
      <c r="R25" s="273"/>
      <c r="S25" s="272"/>
      <c r="T25" s="273"/>
      <c r="U25" s="272"/>
      <c r="V25" s="273"/>
      <c r="W25" s="272"/>
      <c r="X25" s="273"/>
      <c r="Y25" s="276"/>
      <c r="Z25" s="277"/>
    </row>
    <row r="26" spans="1:26" ht="14.25" customHeight="1" thickTop="1" x14ac:dyDescent="0.3">
      <c r="A26" s="278"/>
      <c r="B26" s="278"/>
      <c r="C26" s="262"/>
      <c r="D26" s="263"/>
      <c r="E26" s="262"/>
      <c r="F26" s="263"/>
      <c r="G26" s="262"/>
      <c r="H26" s="263"/>
      <c r="I26" s="268"/>
      <c r="J26" s="269"/>
      <c r="K26" s="262"/>
      <c r="L26" s="263"/>
      <c r="M26" s="262"/>
      <c r="N26" s="263"/>
      <c r="O26" s="262"/>
      <c r="P26" s="263"/>
      <c r="Q26" s="268"/>
      <c r="R26" s="269"/>
      <c r="S26" s="262"/>
      <c r="T26" s="263"/>
      <c r="U26" s="262"/>
      <c r="V26" s="263"/>
      <c r="W26" s="262"/>
      <c r="X26" s="263"/>
      <c r="Y26" s="258"/>
      <c r="Z26" s="259"/>
    </row>
    <row r="27" spans="1:26" ht="13.5" customHeight="1" x14ac:dyDescent="0.3">
      <c r="A27" s="251"/>
      <c r="B27" s="251"/>
      <c r="C27" s="264"/>
      <c r="D27" s="265"/>
      <c r="E27" s="264"/>
      <c r="F27" s="265"/>
      <c r="G27" s="264"/>
      <c r="H27" s="265"/>
      <c r="I27" s="264"/>
      <c r="J27" s="265"/>
      <c r="K27" s="264"/>
      <c r="L27" s="265"/>
      <c r="M27" s="264"/>
      <c r="N27" s="265"/>
      <c r="O27" s="264"/>
      <c r="P27" s="265"/>
      <c r="Q27" s="264"/>
      <c r="R27" s="265"/>
      <c r="S27" s="264"/>
      <c r="T27" s="265"/>
      <c r="U27" s="264"/>
      <c r="V27" s="265"/>
      <c r="W27" s="264"/>
      <c r="X27" s="265"/>
      <c r="Y27" s="266"/>
      <c r="Z27" s="267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ht="21.75" customHeight="1" x14ac:dyDescent="0.3">
      <c r="A29" s="65" t="s">
        <v>33</v>
      </c>
      <c r="B29" s="66"/>
      <c r="C29" s="260"/>
      <c r="D29" s="261"/>
      <c r="E29" s="260"/>
      <c r="F29" s="261"/>
      <c r="G29" s="260"/>
      <c r="H29" s="261"/>
      <c r="I29" s="260"/>
      <c r="J29" s="261"/>
      <c r="K29" s="256"/>
      <c r="L29" s="257"/>
      <c r="M29" s="256"/>
      <c r="N29" s="257"/>
      <c r="O29" s="256"/>
      <c r="P29" s="257"/>
      <c r="Q29" s="256"/>
      <c r="R29" s="257"/>
      <c r="S29" s="256"/>
      <c r="T29" s="257"/>
      <c r="U29" s="256"/>
      <c r="V29" s="257"/>
      <c r="W29" s="256"/>
      <c r="X29" s="257"/>
      <c r="Y29" s="258"/>
      <c r="Z29" s="259"/>
    </row>
    <row r="30" spans="1:26" ht="14.25" customHeight="1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70"/>
      <c r="C31" s="72"/>
      <c r="D31" s="73"/>
      <c r="E31" s="72"/>
      <c r="F31" s="73"/>
      <c r="G31" s="72"/>
      <c r="H31" s="73"/>
      <c r="I31" s="72"/>
      <c r="J31" s="73"/>
      <c r="K31" s="72"/>
      <c r="L31" s="73"/>
      <c r="M31" s="72"/>
      <c r="N31" s="73"/>
      <c r="O31" s="72"/>
      <c r="P31" s="73"/>
      <c r="Q31" s="72"/>
      <c r="R31" s="73"/>
      <c r="S31" s="72"/>
      <c r="T31" s="73"/>
      <c r="U31" s="72"/>
      <c r="V31" s="73"/>
      <c r="W31" s="72"/>
      <c r="X31" s="73"/>
      <c r="Y31" s="72"/>
      <c r="Z31" s="73"/>
    </row>
    <row r="32" spans="1:26" x14ac:dyDescent="0.3">
      <c r="A32" s="250" t="s">
        <v>19</v>
      </c>
      <c r="B32" s="44" t="s">
        <v>3</v>
      </c>
      <c r="C32" s="248"/>
      <c r="D32" s="249"/>
      <c r="E32" s="248"/>
      <c r="F32" s="249"/>
      <c r="G32" s="248"/>
      <c r="H32" s="249"/>
      <c r="I32" s="248"/>
      <c r="J32" s="249"/>
      <c r="K32" s="248"/>
      <c r="L32" s="249"/>
      <c r="M32" s="248"/>
      <c r="N32" s="249"/>
      <c r="O32" s="248"/>
      <c r="P32" s="249"/>
      <c r="Q32" s="248"/>
      <c r="R32" s="249"/>
      <c r="S32" s="248"/>
      <c r="T32" s="249"/>
      <c r="U32" s="248"/>
      <c r="V32" s="249"/>
      <c r="W32" s="248"/>
      <c r="X32" s="249"/>
      <c r="Y32" s="248"/>
      <c r="Z32" s="249"/>
    </row>
    <row r="33" spans="1:26" x14ac:dyDescent="0.3">
      <c r="A33" s="251"/>
      <c r="B33" s="45" t="s">
        <v>4</v>
      </c>
      <c r="C33" s="46"/>
      <c r="D33" s="67"/>
      <c r="E33" s="46"/>
      <c r="F33" s="68"/>
      <c r="G33" s="46"/>
      <c r="H33" s="67"/>
      <c r="I33" s="46"/>
      <c r="J33" s="67"/>
      <c r="K33" s="46"/>
      <c r="L33" s="68"/>
      <c r="M33" s="46"/>
      <c r="N33" s="67"/>
      <c r="O33" s="46"/>
      <c r="P33" s="68"/>
      <c r="Q33" s="46"/>
      <c r="R33" s="68"/>
      <c r="S33" s="46"/>
      <c r="T33" s="67"/>
      <c r="U33" s="46"/>
      <c r="V33" s="68"/>
      <c r="W33" s="46"/>
      <c r="X33" s="67"/>
      <c r="Y33" s="46"/>
      <c r="Z33" s="68"/>
    </row>
    <row r="34" spans="1:26" x14ac:dyDescent="0.3">
      <c r="A34" s="70"/>
      <c r="B34" s="71"/>
      <c r="C34" s="72"/>
      <c r="D34" s="73"/>
      <c r="E34" s="72"/>
      <c r="F34" s="73"/>
      <c r="G34" s="72"/>
      <c r="H34" s="73"/>
      <c r="I34" s="72"/>
      <c r="J34" s="73"/>
      <c r="K34" s="72"/>
      <c r="L34" s="73"/>
      <c r="M34" s="72"/>
      <c r="N34" s="73"/>
      <c r="O34" s="72"/>
      <c r="P34" s="73"/>
      <c r="Q34" s="72"/>
      <c r="R34" s="73"/>
      <c r="S34" s="72"/>
      <c r="T34" s="73"/>
      <c r="U34" s="72"/>
      <c r="V34" s="73"/>
      <c r="W34" s="72"/>
      <c r="X34" s="73"/>
      <c r="Y34" s="72"/>
      <c r="Z34" s="73"/>
    </row>
    <row r="35" spans="1:26" x14ac:dyDescent="0.3">
      <c r="A35" s="70"/>
      <c r="B35" s="71"/>
      <c r="C35" s="72"/>
      <c r="D35" s="73"/>
      <c r="E35" s="72"/>
      <c r="F35" s="73"/>
      <c r="G35" s="72"/>
      <c r="H35" s="73"/>
      <c r="I35" s="72"/>
      <c r="J35" s="73"/>
      <c r="K35" s="72"/>
      <c r="L35" s="73"/>
      <c r="M35" s="72"/>
      <c r="N35" s="73"/>
      <c r="O35" s="72"/>
      <c r="P35" s="73"/>
      <c r="Q35" s="72"/>
      <c r="R35" s="73"/>
      <c r="S35" s="72"/>
      <c r="T35" s="73"/>
      <c r="U35" s="72"/>
      <c r="V35" s="73"/>
      <c r="W35" s="72"/>
      <c r="X35" s="73"/>
      <c r="Y35" s="72"/>
      <c r="Z35" s="73"/>
    </row>
    <row r="36" spans="1:26" x14ac:dyDescent="0.3">
      <c r="A36" s="250" t="s">
        <v>29</v>
      </c>
      <c r="B36" s="44" t="s">
        <v>3</v>
      </c>
      <c r="C36" s="248"/>
      <c r="D36" s="249"/>
      <c r="E36" s="248"/>
      <c r="F36" s="249"/>
      <c r="G36" s="248"/>
      <c r="H36" s="249"/>
      <c r="I36" s="248"/>
      <c r="J36" s="249"/>
      <c r="K36" s="248"/>
      <c r="L36" s="249"/>
      <c r="M36" s="248"/>
      <c r="N36" s="249"/>
      <c r="O36" s="248"/>
      <c r="P36" s="249"/>
      <c r="Q36" s="248"/>
      <c r="R36" s="249"/>
      <c r="S36" s="248"/>
      <c r="T36" s="249"/>
      <c r="U36" s="248"/>
      <c r="V36" s="249"/>
      <c r="W36" s="248"/>
      <c r="X36" s="249"/>
      <c r="Y36" s="248"/>
      <c r="Z36" s="249"/>
    </row>
    <row r="37" spans="1:26" x14ac:dyDescent="0.3">
      <c r="A37" s="251"/>
      <c r="B37" s="45" t="s">
        <v>4</v>
      </c>
      <c r="C37" s="46"/>
      <c r="D37" s="67"/>
      <c r="E37" s="46"/>
      <c r="F37" s="67"/>
      <c r="G37" s="46"/>
      <c r="H37" s="67"/>
      <c r="I37" s="46"/>
      <c r="J37" s="67"/>
      <c r="K37" s="46"/>
      <c r="L37" s="67"/>
      <c r="M37" s="46"/>
      <c r="N37" s="67"/>
      <c r="O37" s="46"/>
      <c r="P37" s="67"/>
      <c r="Q37" s="46"/>
      <c r="R37" s="67"/>
      <c r="S37" s="46"/>
      <c r="T37" s="67"/>
      <c r="U37" s="46"/>
      <c r="V37" s="67"/>
      <c r="W37" s="46"/>
      <c r="X37" s="67"/>
      <c r="Y37" s="46"/>
      <c r="Z37" s="67"/>
    </row>
    <row r="38" spans="1:26" x14ac:dyDescent="0.3">
      <c r="A38" s="70"/>
      <c r="B38" s="71"/>
      <c r="C38" s="72"/>
      <c r="D38" s="73"/>
      <c r="E38" s="72"/>
      <c r="F38" s="73"/>
      <c r="G38" s="72"/>
      <c r="H38" s="73"/>
      <c r="I38" s="72"/>
      <c r="J38" s="73"/>
      <c r="K38" s="72"/>
      <c r="L38" s="73"/>
      <c r="M38" s="72"/>
      <c r="N38" s="73"/>
      <c r="O38" s="72"/>
      <c r="P38" s="73"/>
      <c r="Q38" s="72"/>
      <c r="R38" s="73"/>
      <c r="S38" s="72"/>
      <c r="T38" s="73"/>
      <c r="U38" s="72"/>
      <c r="V38" s="73"/>
      <c r="W38" s="72"/>
      <c r="X38" s="73"/>
      <c r="Y38" s="72"/>
      <c r="Z38" s="73"/>
    </row>
    <row r="39" spans="1:26" x14ac:dyDescent="0.3">
      <c r="A39" s="250"/>
      <c r="B39" s="44" t="s">
        <v>3</v>
      </c>
      <c r="C39" s="248"/>
      <c r="D39" s="249"/>
      <c r="E39" s="248"/>
      <c r="F39" s="249"/>
      <c r="G39" s="248"/>
      <c r="H39" s="249"/>
      <c r="I39" s="248"/>
      <c r="J39" s="249"/>
      <c r="K39" s="248"/>
      <c r="L39" s="249"/>
      <c r="M39" s="248"/>
      <c r="N39" s="249"/>
      <c r="O39" s="248"/>
      <c r="P39" s="249"/>
      <c r="Q39" s="248"/>
      <c r="R39" s="249"/>
      <c r="S39" s="248"/>
      <c r="T39" s="249"/>
      <c r="U39" s="248"/>
      <c r="V39" s="249"/>
      <c r="W39" s="248"/>
      <c r="X39" s="249"/>
      <c r="Y39" s="248"/>
      <c r="Z39" s="249"/>
    </row>
    <row r="40" spans="1:26" x14ac:dyDescent="0.3">
      <c r="A40" s="251"/>
      <c r="B40" s="45" t="s">
        <v>4</v>
      </c>
      <c r="C40" s="46"/>
      <c r="D40" s="67"/>
      <c r="E40" s="46"/>
      <c r="F40" s="67"/>
      <c r="G40" s="46"/>
      <c r="H40" s="67"/>
      <c r="I40" s="46"/>
      <c r="J40" s="67"/>
      <c r="K40" s="46"/>
      <c r="L40" s="67"/>
      <c r="M40" s="46"/>
      <c r="N40" s="67"/>
      <c r="O40" s="46"/>
      <c r="P40" s="67"/>
      <c r="Q40" s="46"/>
      <c r="R40" s="67"/>
      <c r="S40" s="46"/>
      <c r="T40" s="67"/>
      <c r="U40" s="46"/>
      <c r="V40" s="67"/>
      <c r="W40" s="46"/>
      <c r="X40" s="67"/>
      <c r="Y40" s="46"/>
      <c r="Z40" s="67"/>
    </row>
    <row r="41" spans="1:26" x14ac:dyDescent="0.3">
      <c r="A41" s="70"/>
      <c r="B41" s="71"/>
      <c r="C41" s="72"/>
      <c r="D41" s="73"/>
      <c r="E41" s="72"/>
      <c r="F41" s="73"/>
      <c r="G41" s="72"/>
      <c r="H41" s="73"/>
      <c r="I41" s="72"/>
      <c r="J41" s="73"/>
      <c r="K41" s="72"/>
      <c r="L41" s="73"/>
      <c r="M41" s="72"/>
      <c r="N41" s="73"/>
      <c r="O41" s="72"/>
      <c r="P41" s="73" t="s">
        <v>18</v>
      </c>
      <c r="Q41" s="72"/>
      <c r="R41" s="73"/>
      <c r="S41" s="72"/>
      <c r="T41" s="73"/>
      <c r="U41" s="72"/>
      <c r="V41" s="73"/>
      <c r="W41" s="72"/>
      <c r="X41" s="73"/>
      <c r="Y41" s="72"/>
      <c r="Z41" s="73"/>
    </row>
    <row r="42" spans="1:26" x14ac:dyDescent="0.3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x14ac:dyDescent="0.3">
      <c r="A43" s="254" t="s">
        <v>5</v>
      </c>
      <c r="B43" s="255"/>
      <c r="C43" s="252">
        <f>SUM(C3:D41)</f>
        <v>32940</v>
      </c>
      <c r="D43" s="253"/>
      <c r="E43" s="252">
        <f>SUM(E3:F41)</f>
        <v>26239</v>
      </c>
      <c r="F43" s="253"/>
      <c r="G43" s="252">
        <f>SUM(G3:H41)</f>
        <v>31778</v>
      </c>
      <c r="H43" s="253"/>
      <c r="I43" s="252">
        <f>SUM(I3:J41)</f>
        <v>17570</v>
      </c>
      <c r="J43" s="253"/>
      <c r="K43" s="252">
        <f>SUM(K3:L41)</f>
        <v>29482</v>
      </c>
      <c r="L43" s="253"/>
      <c r="M43" s="252">
        <f>SUM(M3:N41)</f>
        <v>16735</v>
      </c>
      <c r="N43" s="253"/>
      <c r="O43" s="252">
        <f>SUM(O3:P41)</f>
        <v>32501</v>
      </c>
      <c r="P43" s="253"/>
      <c r="Q43" s="252">
        <f>SUM(Q3:R41)</f>
        <v>21682</v>
      </c>
      <c r="R43" s="253"/>
      <c r="S43" s="252">
        <f>SUM(S3:T41)</f>
        <v>41026</v>
      </c>
      <c r="T43" s="253"/>
      <c r="U43" s="252">
        <f>SUM(U3:V41)</f>
        <v>38871</v>
      </c>
      <c r="V43" s="253"/>
      <c r="W43" s="252">
        <f>SUM(W3:X41)</f>
        <v>28119</v>
      </c>
      <c r="X43" s="253"/>
      <c r="Y43" s="252">
        <f>SUM(Y3:Z41)</f>
        <v>17181</v>
      </c>
      <c r="Z43" s="253"/>
    </row>
  </sheetData>
  <sheetProtection sheet="1" objects="1" scenarios="1"/>
  <mergeCells count="194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24:P25"/>
    <mergeCell ref="Q24:R25"/>
    <mergeCell ref="S24:T25"/>
    <mergeCell ref="U24:V25"/>
    <mergeCell ref="W24:X25"/>
    <mergeCell ref="Y24:Z25"/>
    <mergeCell ref="W21:X22"/>
    <mergeCell ref="Y21:Z22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O26:P27"/>
    <mergeCell ref="Q26:R27"/>
    <mergeCell ref="Y29:Z29"/>
    <mergeCell ref="C29:D29"/>
    <mergeCell ref="E29:F29"/>
    <mergeCell ref="G29:H29"/>
    <mergeCell ref="I29:J29"/>
    <mergeCell ref="K29:L29"/>
    <mergeCell ref="M29:N29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K32:L32"/>
    <mergeCell ref="S36:T36"/>
    <mergeCell ref="U36:V36"/>
    <mergeCell ref="O29:P29"/>
    <mergeCell ref="Q29:R29"/>
    <mergeCell ref="S29:T29"/>
    <mergeCell ref="U29:V29"/>
    <mergeCell ref="W29:X29"/>
    <mergeCell ref="W36:X36"/>
    <mergeCell ref="S39:T39"/>
    <mergeCell ref="U39:V39"/>
    <mergeCell ref="W39:X39"/>
    <mergeCell ref="Y32:Z32"/>
    <mergeCell ref="A36:A37"/>
    <mergeCell ref="C36:D36"/>
    <mergeCell ref="E36:F36"/>
    <mergeCell ref="G36:H36"/>
    <mergeCell ref="I36:J36"/>
    <mergeCell ref="K36:L36"/>
    <mergeCell ref="M36:N36"/>
    <mergeCell ref="O36:P36"/>
    <mergeCell ref="Q36:R36"/>
    <mergeCell ref="M32:N32"/>
    <mergeCell ref="O32:P32"/>
    <mergeCell ref="Q32:R32"/>
    <mergeCell ref="S32:T32"/>
    <mergeCell ref="U32:V32"/>
    <mergeCell ref="W32:X32"/>
    <mergeCell ref="A32:A33"/>
    <mergeCell ref="C32:D32"/>
    <mergeCell ref="E32:F32"/>
    <mergeCell ref="G32:H32"/>
    <mergeCell ref="I32:J32"/>
    <mergeCell ref="Y36:Z36"/>
    <mergeCell ref="A39:A40"/>
    <mergeCell ref="C39:D39"/>
    <mergeCell ref="E39:F39"/>
    <mergeCell ref="G39:H39"/>
    <mergeCell ref="I39:J39"/>
    <mergeCell ref="K39:L39"/>
    <mergeCell ref="S43:T43"/>
    <mergeCell ref="U43:V43"/>
    <mergeCell ref="W43:X43"/>
    <mergeCell ref="Y43:Z43"/>
    <mergeCell ref="Y39:Z39"/>
    <mergeCell ref="A43:B43"/>
    <mergeCell ref="C43:D43"/>
    <mergeCell ref="E43:F43"/>
    <mergeCell ref="G43:H43"/>
    <mergeCell ref="I43:J43"/>
    <mergeCell ref="K43:L43"/>
    <mergeCell ref="M43:N43"/>
    <mergeCell ref="O43:P43"/>
    <mergeCell ref="Q43:R43"/>
    <mergeCell ref="M39:N39"/>
    <mergeCell ref="O39:P39"/>
    <mergeCell ref="Q39:R39"/>
  </mergeCells>
  <phoneticPr fontId="2"/>
  <conditionalFormatting sqref="A1 C3:Z3 C9:Z9 C21:U21 W21:Z22 C22:T22 C24:Z27 C29:Z29">
    <cfRule type="cellIs" dxfId="66" priority="5" operator="equal">
      <formula>0</formula>
    </cfRule>
  </conditionalFormatting>
  <conditionalFormatting sqref="C6:Z6">
    <cfRule type="cellIs" dxfId="65" priority="3" operator="equal">
      <formula>0</formula>
    </cfRule>
  </conditionalFormatting>
  <conditionalFormatting sqref="C12:Z12">
    <cfRule type="cellIs" dxfId="64" priority="4" operator="equal">
      <formula>0</formula>
    </cfRule>
  </conditionalFormatting>
  <conditionalFormatting sqref="C15:Z15">
    <cfRule type="cellIs" dxfId="63" priority="1" operator="equal">
      <formula>0</formula>
    </cfRule>
  </conditionalFormatting>
  <conditionalFormatting sqref="C18:Z18">
    <cfRule type="cellIs" dxfId="62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38"/>
  <sheetViews>
    <sheetView workbookViewId="0">
      <selection activeCell="M18" sqref="M18:N18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5.625" style="69" customWidth="1"/>
    <col min="23" max="23" width="6.875" style="69" customWidth="1"/>
    <col min="24" max="24" width="13.125" style="69" customWidth="1"/>
    <col min="25" max="25" width="6.875" style="69" customWidth="1"/>
    <col min="26" max="26" width="13" style="69" customWidth="1"/>
    <col min="27" max="16384" width="11.25" style="69"/>
  </cols>
  <sheetData>
    <row r="1" spans="1:26" x14ac:dyDescent="0.3">
      <c r="A1" s="42"/>
      <c r="B1" s="43"/>
      <c r="C1" s="288">
        <v>42736</v>
      </c>
      <c r="D1" s="289"/>
      <c r="E1" s="288">
        <v>42767</v>
      </c>
      <c r="F1" s="289"/>
      <c r="G1" s="288">
        <v>42795</v>
      </c>
      <c r="H1" s="289"/>
      <c r="I1" s="288">
        <v>42826</v>
      </c>
      <c r="J1" s="289"/>
      <c r="K1" s="288">
        <v>42856</v>
      </c>
      <c r="L1" s="289"/>
      <c r="M1" s="288">
        <v>42887</v>
      </c>
      <c r="N1" s="289"/>
      <c r="O1" s="288">
        <v>42917</v>
      </c>
      <c r="P1" s="289"/>
      <c r="Q1" s="288">
        <v>42948</v>
      </c>
      <c r="R1" s="289"/>
      <c r="S1" s="288">
        <v>42979</v>
      </c>
      <c r="T1" s="289"/>
      <c r="U1" s="288">
        <v>43009</v>
      </c>
      <c r="V1" s="289"/>
      <c r="W1" s="288">
        <v>43040</v>
      </c>
      <c r="X1" s="289"/>
      <c r="Y1" s="288">
        <v>43070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86">
        <v>5228</v>
      </c>
      <c r="D3" s="287"/>
      <c r="E3" s="286">
        <v>4057</v>
      </c>
      <c r="F3" s="287"/>
      <c r="G3" s="286">
        <v>4105</v>
      </c>
      <c r="H3" s="287"/>
      <c r="I3" s="286">
        <v>3696</v>
      </c>
      <c r="J3" s="287"/>
      <c r="K3" s="286">
        <v>2595</v>
      </c>
      <c r="L3" s="287"/>
      <c r="M3" s="286">
        <v>2207</v>
      </c>
      <c r="N3" s="287"/>
      <c r="O3" s="286">
        <v>1946</v>
      </c>
      <c r="P3" s="287"/>
      <c r="Q3" s="286">
        <v>2356</v>
      </c>
      <c r="R3" s="287"/>
      <c r="S3" s="286">
        <v>2364</v>
      </c>
      <c r="T3" s="287"/>
      <c r="U3" s="286">
        <v>2639</v>
      </c>
      <c r="V3" s="287"/>
      <c r="W3" s="286">
        <v>3302</v>
      </c>
      <c r="X3" s="287"/>
      <c r="Y3" s="286">
        <v>3671</v>
      </c>
      <c r="Z3" s="287"/>
    </row>
    <row r="4" spans="1:26" ht="21.75" x14ac:dyDescent="0.3">
      <c r="A4" s="251"/>
      <c r="B4" s="45" t="s">
        <v>4</v>
      </c>
      <c r="C4" s="46">
        <v>38</v>
      </c>
      <c r="D4" s="47" t="s">
        <v>82</v>
      </c>
      <c r="E4" s="46">
        <v>27</v>
      </c>
      <c r="F4" s="47" t="s">
        <v>82</v>
      </c>
      <c r="G4" s="46">
        <v>27</v>
      </c>
      <c r="H4" s="47" t="s">
        <v>82</v>
      </c>
      <c r="I4" s="46">
        <v>23</v>
      </c>
      <c r="J4" s="47" t="s">
        <v>82</v>
      </c>
      <c r="K4" s="46">
        <v>14</v>
      </c>
      <c r="L4" s="47" t="s">
        <v>82</v>
      </c>
      <c r="M4" s="46">
        <v>11</v>
      </c>
      <c r="N4" s="47" t="s">
        <v>82</v>
      </c>
      <c r="O4" s="46">
        <v>9</v>
      </c>
      <c r="P4" s="47" t="s">
        <v>82</v>
      </c>
      <c r="Q4" s="46">
        <v>12</v>
      </c>
      <c r="R4" s="47" t="s">
        <v>82</v>
      </c>
      <c r="S4" s="46">
        <v>12</v>
      </c>
      <c r="T4" s="47" t="s">
        <v>82</v>
      </c>
      <c r="U4" s="46">
        <v>14</v>
      </c>
      <c r="V4" s="47" t="s">
        <v>82</v>
      </c>
      <c r="W4" s="46">
        <v>19</v>
      </c>
      <c r="X4" s="47" t="s">
        <v>82</v>
      </c>
      <c r="Y4" s="46">
        <v>22</v>
      </c>
      <c r="Z4" s="47" t="s">
        <v>82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250" t="s">
        <v>76</v>
      </c>
      <c r="B6" s="44" t="s">
        <v>3</v>
      </c>
      <c r="C6" s="284">
        <v>2244</v>
      </c>
      <c r="D6" s="285"/>
      <c r="E6" s="284">
        <v>1756</v>
      </c>
      <c r="F6" s="285"/>
      <c r="G6" s="284">
        <v>2027</v>
      </c>
      <c r="H6" s="285"/>
      <c r="I6" s="284">
        <v>1656</v>
      </c>
      <c r="J6" s="285"/>
      <c r="K6" s="284">
        <v>1273</v>
      </c>
      <c r="L6" s="285"/>
      <c r="M6" s="284">
        <v>1542</v>
      </c>
      <c r="N6" s="285"/>
      <c r="O6" s="286">
        <v>1279</v>
      </c>
      <c r="P6" s="287"/>
      <c r="Q6" s="286">
        <v>1282</v>
      </c>
      <c r="R6" s="287"/>
      <c r="S6" s="286">
        <v>1285</v>
      </c>
      <c r="T6" s="287"/>
      <c r="U6" s="286">
        <v>1421</v>
      </c>
      <c r="V6" s="287"/>
      <c r="W6" s="286">
        <v>1552</v>
      </c>
      <c r="X6" s="287"/>
      <c r="Y6" s="286">
        <v>3163</v>
      </c>
      <c r="Z6" s="287"/>
    </row>
    <row r="7" spans="1:26" ht="21.75" x14ac:dyDescent="0.3">
      <c r="A7" s="251"/>
      <c r="B7" s="45" t="s">
        <v>4</v>
      </c>
      <c r="C7" s="48">
        <v>12</v>
      </c>
      <c r="D7" s="49" t="s">
        <v>82</v>
      </c>
      <c r="E7" s="48">
        <v>8</v>
      </c>
      <c r="F7" s="49" t="s">
        <v>82</v>
      </c>
      <c r="G7" s="48">
        <v>10</v>
      </c>
      <c r="H7" s="49" t="s">
        <v>82</v>
      </c>
      <c r="I7" s="48">
        <v>7</v>
      </c>
      <c r="J7" s="49" t="s">
        <v>82</v>
      </c>
      <c r="K7" s="48">
        <v>4</v>
      </c>
      <c r="L7" s="49" t="s">
        <v>82</v>
      </c>
      <c r="M7" s="48">
        <v>6</v>
      </c>
      <c r="N7" s="49" t="s">
        <v>82</v>
      </c>
      <c r="O7" s="46">
        <v>4</v>
      </c>
      <c r="P7" s="47" t="s">
        <v>82</v>
      </c>
      <c r="Q7" s="46">
        <v>4</v>
      </c>
      <c r="R7" s="47" t="s">
        <v>82</v>
      </c>
      <c r="S7" s="46">
        <v>4</v>
      </c>
      <c r="T7" s="47" t="s">
        <v>82</v>
      </c>
      <c r="U7" s="46">
        <v>5</v>
      </c>
      <c r="V7" s="47" t="s">
        <v>82</v>
      </c>
      <c r="W7" s="46">
        <v>6</v>
      </c>
      <c r="X7" s="47" t="s">
        <v>82</v>
      </c>
      <c r="Y7" s="46">
        <v>18</v>
      </c>
      <c r="Z7" s="47" t="s">
        <v>82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250" t="s">
        <v>1</v>
      </c>
      <c r="B9" s="44" t="s">
        <v>3</v>
      </c>
      <c r="C9" s="286">
        <v>10175</v>
      </c>
      <c r="D9" s="287"/>
      <c r="E9" s="286">
        <v>8464</v>
      </c>
      <c r="F9" s="287"/>
      <c r="G9" s="286">
        <v>7834</v>
      </c>
      <c r="H9" s="287"/>
      <c r="I9" s="286">
        <v>9306</v>
      </c>
      <c r="J9" s="287"/>
      <c r="K9" s="286">
        <v>8481</v>
      </c>
      <c r="L9" s="287"/>
      <c r="M9" s="286">
        <v>8959</v>
      </c>
      <c r="N9" s="287"/>
      <c r="O9" s="286">
        <v>10031</v>
      </c>
      <c r="P9" s="287"/>
      <c r="Q9" s="286">
        <v>11257</v>
      </c>
      <c r="R9" s="287"/>
      <c r="S9" s="286">
        <v>12442</v>
      </c>
      <c r="T9" s="287"/>
      <c r="U9" s="286">
        <v>9132</v>
      </c>
      <c r="V9" s="287"/>
      <c r="W9" s="286">
        <v>8591</v>
      </c>
      <c r="X9" s="287"/>
      <c r="Y9" s="286">
        <v>9071</v>
      </c>
      <c r="Z9" s="287"/>
    </row>
    <row r="10" spans="1:26" x14ac:dyDescent="0.3">
      <c r="A10" s="251"/>
      <c r="B10" s="45" t="s">
        <v>4</v>
      </c>
      <c r="C10" s="50">
        <v>399</v>
      </c>
      <c r="D10" s="47" t="s">
        <v>7</v>
      </c>
      <c r="E10" s="50">
        <v>334</v>
      </c>
      <c r="F10" s="47" t="s">
        <v>7</v>
      </c>
      <c r="G10" s="50">
        <v>308</v>
      </c>
      <c r="H10" s="47" t="s">
        <v>7</v>
      </c>
      <c r="I10" s="50">
        <v>355</v>
      </c>
      <c r="J10" s="47" t="s">
        <v>7</v>
      </c>
      <c r="K10" s="50">
        <v>318</v>
      </c>
      <c r="L10" s="47" t="s">
        <v>7</v>
      </c>
      <c r="M10" s="50">
        <v>332</v>
      </c>
      <c r="N10" s="47" t="s">
        <v>7</v>
      </c>
      <c r="O10" s="50">
        <v>368</v>
      </c>
      <c r="P10" s="47" t="s">
        <v>7</v>
      </c>
      <c r="Q10" s="76">
        <v>408</v>
      </c>
      <c r="R10" s="47" t="s">
        <v>7</v>
      </c>
      <c r="S10" s="46">
        <v>447</v>
      </c>
      <c r="T10" s="47" t="s">
        <v>7</v>
      </c>
      <c r="U10" s="46">
        <v>336</v>
      </c>
      <c r="V10" s="47" t="s">
        <v>7</v>
      </c>
      <c r="W10" s="46">
        <v>319</v>
      </c>
      <c r="X10" s="47" t="s">
        <v>7</v>
      </c>
      <c r="Y10" s="46">
        <v>336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250" t="s">
        <v>69</v>
      </c>
      <c r="B12" s="44" t="s">
        <v>3</v>
      </c>
      <c r="C12" s="284">
        <v>3468</v>
      </c>
      <c r="D12" s="285"/>
      <c r="E12" s="284">
        <v>6708</v>
      </c>
      <c r="F12" s="285"/>
      <c r="G12" s="284">
        <v>4616</v>
      </c>
      <c r="H12" s="285"/>
      <c r="I12" s="284">
        <v>4594</v>
      </c>
      <c r="J12" s="285"/>
      <c r="K12" s="284">
        <v>2881</v>
      </c>
      <c r="L12" s="285"/>
      <c r="M12" s="284">
        <v>2578</v>
      </c>
      <c r="N12" s="285"/>
      <c r="O12" s="286">
        <v>2980</v>
      </c>
      <c r="P12" s="287"/>
      <c r="Q12" s="286">
        <v>4070</v>
      </c>
      <c r="R12" s="287"/>
      <c r="S12" s="286">
        <v>4465</v>
      </c>
      <c r="T12" s="287"/>
      <c r="U12" s="286">
        <v>3016</v>
      </c>
      <c r="V12" s="287"/>
      <c r="W12" s="286">
        <v>2620</v>
      </c>
      <c r="X12" s="287"/>
      <c r="Y12" s="286">
        <v>3665</v>
      </c>
      <c r="Z12" s="287"/>
    </row>
    <row r="13" spans="1:26" x14ac:dyDescent="0.3">
      <c r="A13" s="251"/>
      <c r="B13" s="45" t="s">
        <v>4</v>
      </c>
      <c r="C13" s="51">
        <v>144</v>
      </c>
      <c r="D13" s="49" t="s">
        <v>7</v>
      </c>
      <c r="E13" s="51">
        <v>278</v>
      </c>
      <c r="F13" s="49" t="s">
        <v>7</v>
      </c>
      <c r="G13" s="51">
        <v>188</v>
      </c>
      <c r="H13" s="49" t="s">
        <v>7</v>
      </c>
      <c r="I13" s="51">
        <v>184</v>
      </c>
      <c r="J13" s="49" t="s">
        <v>7</v>
      </c>
      <c r="K13" s="51">
        <v>108</v>
      </c>
      <c r="L13" s="49" t="s">
        <v>7</v>
      </c>
      <c r="M13" s="51">
        <v>91</v>
      </c>
      <c r="N13" s="49" t="s">
        <v>7</v>
      </c>
      <c r="O13" s="50">
        <v>112</v>
      </c>
      <c r="P13" s="47" t="s">
        <v>7</v>
      </c>
      <c r="Q13" s="76">
        <v>156</v>
      </c>
      <c r="R13" s="47" t="s">
        <v>7</v>
      </c>
      <c r="S13" s="46">
        <v>171</v>
      </c>
      <c r="T13" s="47" t="s">
        <v>7</v>
      </c>
      <c r="U13" s="46">
        <v>113</v>
      </c>
      <c r="V13" s="47" t="s">
        <v>7</v>
      </c>
      <c r="W13" s="46">
        <v>93</v>
      </c>
      <c r="X13" s="47" t="s">
        <v>7</v>
      </c>
      <c r="Y13" s="46">
        <v>141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250" t="s">
        <v>2</v>
      </c>
      <c r="B15" s="44" t="s">
        <v>3</v>
      </c>
      <c r="C15" s="284">
        <v>9002</v>
      </c>
      <c r="D15" s="285"/>
      <c r="E15" s="284" t="s">
        <v>18</v>
      </c>
      <c r="F15" s="285"/>
      <c r="G15" s="284">
        <v>6319</v>
      </c>
      <c r="H15" s="285"/>
      <c r="I15" s="284" t="s">
        <v>89</v>
      </c>
      <c r="J15" s="285"/>
      <c r="K15" s="284">
        <v>5127</v>
      </c>
      <c r="L15" s="285"/>
      <c r="M15" s="284" t="s">
        <v>87</v>
      </c>
      <c r="N15" s="285"/>
      <c r="O15" s="286">
        <v>5723</v>
      </c>
      <c r="P15" s="287"/>
      <c r="Q15" s="286" t="s">
        <v>18</v>
      </c>
      <c r="R15" s="287"/>
      <c r="S15" s="286">
        <v>6915</v>
      </c>
      <c r="T15" s="287"/>
      <c r="U15" s="286" t="s">
        <v>90</v>
      </c>
      <c r="V15" s="287"/>
      <c r="W15" s="286">
        <v>5723</v>
      </c>
      <c r="X15" s="287"/>
      <c r="Y15" s="248"/>
      <c r="Z15" s="249"/>
    </row>
    <row r="16" spans="1:26" ht="21.75" x14ac:dyDescent="0.3">
      <c r="A16" s="251"/>
      <c r="B16" s="45" t="s">
        <v>4</v>
      </c>
      <c r="C16" s="51">
        <v>39</v>
      </c>
      <c r="D16" s="49" t="s">
        <v>82</v>
      </c>
      <c r="E16" s="51" t="s">
        <v>6</v>
      </c>
      <c r="F16" s="49" t="s">
        <v>82</v>
      </c>
      <c r="G16" s="51">
        <v>30</v>
      </c>
      <c r="H16" s="49" t="s">
        <v>82</v>
      </c>
      <c r="I16" s="51" t="s">
        <v>6</v>
      </c>
      <c r="J16" s="49" t="s">
        <v>82</v>
      </c>
      <c r="K16" s="51">
        <v>26</v>
      </c>
      <c r="L16" s="49" t="s">
        <v>82</v>
      </c>
      <c r="M16" s="51" t="s">
        <v>6</v>
      </c>
      <c r="N16" s="49" t="s">
        <v>82</v>
      </c>
      <c r="O16" s="50">
        <v>28</v>
      </c>
      <c r="P16" s="47" t="s">
        <v>82</v>
      </c>
      <c r="Q16" s="46" t="s">
        <v>6</v>
      </c>
      <c r="R16" s="47" t="s">
        <v>82</v>
      </c>
      <c r="S16" s="50">
        <v>32</v>
      </c>
      <c r="T16" s="47" t="s">
        <v>82</v>
      </c>
      <c r="U16" s="46"/>
      <c r="V16" s="47" t="s">
        <v>82</v>
      </c>
      <c r="W16" s="46">
        <v>28</v>
      </c>
      <c r="X16" s="47" t="s">
        <v>82</v>
      </c>
      <c r="Y16" s="46"/>
      <c r="Z16" s="47" t="s">
        <v>82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250" t="s">
        <v>77</v>
      </c>
      <c r="B18" s="44" t="s">
        <v>3</v>
      </c>
      <c r="C18" s="284">
        <v>3283</v>
      </c>
      <c r="D18" s="285"/>
      <c r="E18" s="284" t="s">
        <v>6</v>
      </c>
      <c r="F18" s="285"/>
      <c r="G18" s="284">
        <v>3391</v>
      </c>
      <c r="H18" s="285"/>
      <c r="I18" s="284" t="s">
        <v>6</v>
      </c>
      <c r="J18" s="285"/>
      <c r="K18" s="284">
        <v>3391</v>
      </c>
      <c r="L18" s="285"/>
      <c r="M18" s="284" t="s">
        <v>95</v>
      </c>
      <c r="N18" s="285"/>
      <c r="O18" s="286">
        <v>3391</v>
      </c>
      <c r="P18" s="287"/>
      <c r="Q18" s="286" t="s">
        <v>95</v>
      </c>
      <c r="R18" s="287"/>
      <c r="S18" s="286">
        <v>3283</v>
      </c>
      <c r="T18" s="287"/>
      <c r="U18" s="286" t="s">
        <v>95</v>
      </c>
      <c r="V18" s="287"/>
      <c r="W18" s="286">
        <v>3391</v>
      </c>
      <c r="X18" s="287"/>
      <c r="Y18" s="248"/>
      <c r="Z18" s="249"/>
    </row>
    <row r="19" spans="1:26" ht="21.75" x14ac:dyDescent="0.3">
      <c r="A19" s="251"/>
      <c r="B19" s="45" t="s">
        <v>4</v>
      </c>
      <c r="C19" s="51">
        <v>7</v>
      </c>
      <c r="D19" s="49" t="s">
        <v>82</v>
      </c>
      <c r="E19" s="51" t="s">
        <v>6</v>
      </c>
      <c r="F19" s="49" t="s">
        <v>82</v>
      </c>
      <c r="G19" s="51">
        <v>6</v>
      </c>
      <c r="H19" s="49" t="s">
        <v>82</v>
      </c>
      <c r="I19" s="51" t="s">
        <v>6</v>
      </c>
      <c r="J19" s="49" t="s">
        <v>82</v>
      </c>
      <c r="K19" s="51">
        <v>5</v>
      </c>
      <c r="L19" s="49" t="s">
        <v>82</v>
      </c>
      <c r="M19" s="51" t="s">
        <v>95</v>
      </c>
      <c r="N19" s="49" t="s">
        <v>82</v>
      </c>
      <c r="O19" s="50">
        <v>6</v>
      </c>
      <c r="P19" s="47" t="s">
        <v>82</v>
      </c>
      <c r="Q19" s="46" t="s">
        <v>95</v>
      </c>
      <c r="R19" s="47" t="s">
        <v>82</v>
      </c>
      <c r="S19" s="46">
        <v>8</v>
      </c>
      <c r="T19" s="47" t="s">
        <v>82</v>
      </c>
      <c r="U19" s="46" t="s">
        <v>95</v>
      </c>
      <c r="V19" s="47" t="s">
        <v>82</v>
      </c>
      <c r="W19" s="46">
        <v>5</v>
      </c>
      <c r="X19" s="47" t="s">
        <v>82</v>
      </c>
      <c r="Y19" s="46"/>
      <c r="Z19" s="47" t="s">
        <v>82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70"/>
      <c r="D21" s="271"/>
      <c r="E21" s="270">
        <v>5186</v>
      </c>
      <c r="F21" s="271"/>
      <c r="G21" s="270">
        <v>5250</v>
      </c>
      <c r="H21" s="271"/>
      <c r="I21" s="290" t="s">
        <v>91</v>
      </c>
      <c r="J21" s="291"/>
      <c r="K21" s="270">
        <v>4973</v>
      </c>
      <c r="L21" s="271"/>
      <c r="M21" s="270" t="s">
        <v>18</v>
      </c>
      <c r="N21" s="271"/>
      <c r="O21" s="270">
        <v>5186</v>
      </c>
      <c r="P21" s="271"/>
      <c r="Q21" s="270">
        <v>5187</v>
      </c>
      <c r="R21" s="271"/>
      <c r="S21" s="279" t="s">
        <v>18</v>
      </c>
      <c r="T21" s="271"/>
      <c r="U21" s="280" t="s">
        <v>18</v>
      </c>
      <c r="V21" s="281"/>
      <c r="W21" s="294" t="s">
        <v>92</v>
      </c>
      <c r="X21" s="295"/>
      <c r="Y21" s="294" t="s">
        <v>93</v>
      </c>
      <c r="Z21" s="295"/>
    </row>
    <row r="22" spans="1:26" x14ac:dyDescent="0.3">
      <c r="A22" s="251"/>
      <c r="B22" s="251"/>
      <c r="C22" s="264"/>
      <c r="D22" s="265"/>
      <c r="E22" s="264"/>
      <c r="F22" s="265"/>
      <c r="G22" s="264"/>
      <c r="H22" s="265"/>
      <c r="I22" s="292"/>
      <c r="J22" s="293"/>
      <c r="K22" s="264"/>
      <c r="L22" s="265"/>
      <c r="M22" s="264"/>
      <c r="N22" s="265"/>
      <c r="O22" s="264"/>
      <c r="P22" s="265"/>
      <c r="Q22" s="264"/>
      <c r="R22" s="265"/>
      <c r="S22" s="264"/>
      <c r="T22" s="265"/>
      <c r="U22" s="282"/>
      <c r="V22" s="283"/>
      <c r="W22" s="296"/>
      <c r="X22" s="297"/>
      <c r="Y22" s="296"/>
      <c r="Z22" s="297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250" t="s">
        <v>17</v>
      </c>
      <c r="B24" s="250" t="s">
        <v>6</v>
      </c>
      <c r="C24" s="270"/>
      <c r="D24" s="271"/>
      <c r="E24" s="270"/>
      <c r="F24" s="271"/>
      <c r="G24" s="270">
        <v>20124</v>
      </c>
      <c r="H24" s="271"/>
      <c r="I24" s="270">
        <v>20673</v>
      </c>
      <c r="J24" s="271"/>
      <c r="K24" s="270">
        <v>20450</v>
      </c>
      <c r="L24" s="271"/>
      <c r="M24" s="270">
        <v>20376</v>
      </c>
      <c r="N24" s="271"/>
      <c r="O24" s="270">
        <v>20189</v>
      </c>
      <c r="P24" s="271"/>
      <c r="Q24" s="270">
        <v>20223</v>
      </c>
      <c r="R24" s="271"/>
      <c r="S24" s="270"/>
      <c r="T24" s="271"/>
      <c r="U24" s="270" t="s">
        <v>88</v>
      </c>
      <c r="V24" s="271"/>
      <c r="W24" s="270"/>
      <c r="X24" s="271"/>
      <c r="Y24" s="274"/>
      <c r="Z24" s="275"/>
    </row>
    <row r="25" spans="1:26" ht="14.25" customHeight="1" thickBot="1" x14ac:dyDescent="0.35">
      <c r="A25" s="278"/>
      <c r="B25" s="278"/>
      <c r="C25" s="272"/>
      <c r="D25" s="273"/>
      <c r="E25" s="272"/>
      <c r="F25" s="273"/>
      <c r="G25" s="272"/>
      <c r="H25" s="273"/>
      <c r="I25" s="272"/>
      <c r="J25" s="273"/>
      <c r="K25" s="272"/>
      <c r="L25" s="273"/>
      <c r="M25" s="272"/>
      <c r="N25" s="273"/>
      <c r="O25" s="272"/>
      <c r="P25" s="273"/>
      <c r="Q25" s="272"/>
      <c r="R25" s="273"/>
      <c r="S25" s="272"/>
      <c r="T25" s="273"/>
      <c r="U25" s="272"/>
      <c r="V25" s="273"/>
      <c r="W25" s="272"/>
      <c r="X25" s="273"/>
      <c r="Y25" s="276"/>
      <c r="Z25" s="277"/>
    </row>
    <row r="26" spans="1:26" ht="14.25" customHeight="1" thickTop="1" x14ac:dyDescent="0.3">
      <c r="A26" s="278"/>
      <c r="B26" s="278"/>
      <c r="C26" s="262"/>
      <c r="D26" s="263"/>
      <c r="E26" s="262"/>
      <c r="F26" s="263"/>
      <c r="G26" s="262"/>
      <c r="H26" s="263"/>
      <c r="I26" s="268"/>
      <c r="J26" s="269"/>
      <c r="K26" s="262"/>
      <c r="L26" s="263"/>
      <c r="M26" s="262"/>
      <c r="N26" s="263"/>
      <c r="O26" s="262"/>
      <c r="P26" s="263"/>
      <c r="Q26" s="268"/>
      <c r="R26" s="269"/>
      <c r="S26" s="262"/>
      <c r="T26" s="263"/>
      <c r="U26" s="262"/>
      <c r="V26" s="263"/>
      <c r="W26" s="262"/>
      <c r="X26" s="263"/>
      <c r="Y26" s="258"/>
      <c r="Z26" s="259"/>
    </row>
    <row r="27" spans="1:26" ht="13.5" customHeight="1" x14ac:dyDescent="0.3">
      <c r="A27" s="251"/>
      <c r="B27" s="251"/>
      <c r="C27" s="264"/>
      <c r="D27" s="265"/>
      <c r="E27" s="264"/>
      <c r="F27" s="265"/>
      <c r="G27" s="264"/>
      <c r="H27" s="265"/>
      <c r="I27" s="264"/>
      <c r="J27" s="265"/>
      <c r="K27" s="264"/>
      <c r="L27" s="265"/>
      <c r="M27" s="264"/>
      <c r="N27" s="265"/>
      <c r="O27" s="264"/>
      <c r="P27" s="265"/>
      <c r="Q27" s="264"/>
      <c r="R27" s="265"/>
      <c r="S27" s="264"/>
      <c r="T27" s="265"/>
      <c r="U27" s="264"/>
      <c r="V27" s="265"/>
      <c r="W27" s="264"/>
      <c r="X27" s="265"/>
      <c r="Y27" s="266"/>
      <c r="Z27" s="267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7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250" t="s">
        <v>29</v>
      </c>
      <c r="B31" s="44" t="s">
        <v>3</v>
      </c>
      <c r="C31" s="248"/>
      <c r="D31" s="249"/>
      <c r="E31" s="248"/>
      <c r="F31" s="249"/>
      <c r="G31" s="248"/>
      <c r="H31" s="249"/>
      <c r="I31" s="248"/>
      <c r="J31" s="249"/>
      <c r="K31" s="248"/>
      <c r="L31" s="249"/>
      <c r="M31" s="248"/>
      <c r="N31" s="249"/>
      <c r="O31" s="248"/>
      <c r="P31" s="249"/>
      <c r="Q31" s="248"/>
      <c r="R31" s="249"/>
      <c r="S31" s="248"/>
      <c r="T31" s="249"/>
      <c r="U31" s="248"/>
      <c r="V31" s="249"/>
      <c r="W31" s="248"/>
      <c r="X31" s="249"/>
      <c r="Y31" s="248"/>
      <c r="Z31" s="249"/>
    </row>
    <row r="32" spans="1:26" x14ac:dyDescent="0.3">
      <c r="A32" s="251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67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50"/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x14ac:dyDescent="0.3">
      <c r="A38" s="254" t="s">
        <v>5</v>
      </c>
      <c r="B38" s="255"/>
      <c r="C38" s="252">
        <f>SUM(C3:D36)</f>
        <v>34039</v>
      </c>
      <c r="D38" s="253"/>
      <c r="E38" s="252">
        <f>SUM(E3:F36)</f>
        <v>26818</v>
      </c>
      <c r="F38" s="253"/>
      <c r="G38" s="252">
        <f>SUM(G3:H36)</f>
        <v>54235</v>
      </c>
      <c r="H38" s="253"/>
      <c r="I38" s="252">
        <f>SUM(I3:J36)</f>
        <v>40494</v>
      </c>
      <c r="J38" s="253"/>
      <c r="K38" s="252">
        <f>SUM(K3:L36)</f>
        <v>49646</v>
      </c>
      <c r="L38" s="253"/>
      <c r="M38" s="252">
        <f>SUM(M3:N36)</f>
        <v>36102</v>
      </c>
      <c r="N38" s="253"/>
      <c r="O38" s="252">
        <f>SUM(O3:P36)</f>
        <v>51252</v>
      </c>
      <c r="P38" s="253"/>
      <c r="Q38" s="252">
        <f>SUM(Q3:R36)</f>
        <v>44955</v>
      </c>
      <c r="R38" s="253"/>
      <c r="S38" s="252">
        <f>SUM(S3:T36)</f>
        <v>31428</v>
      </c>
      <c r="T38" s="253"/>
      <c r="U38" s="252">
        <f>SUM(U3:V36)</f>
        <v>16676</v>
      </c>
      <c r="V38" s="253"/>
      <c r="W38" s="252">
        <f>SUM(W3:X36)</f>
        <v>25649</v>
      </c>
      <c r="X38" s="253"/>
      <c r="Y38" s="252">
        <f>SUM(Y3:Z36)</f>
        <v>20087</v>
      </c>
      <c r="Z38" s="253"/>
    </row>
  </sheetData>
  <sheetProtection sheet="1" objects="1" scenarios="1"/>
  <mergeCells count="169">
    <mergeCell ref="S38:T38"/>
    <mergeCell ref="U38:V38"/>
    <mergeCell ref="W38:X38"/>
    <mergeCell ref="Y38:Z38"/>
    <mergeCell ref="Y34:Z34"/>
    <mergeCell ref="A38:B38"/>
    <mergeCell ref="C38:D38"/>
    <mergeCell ref="E38:F38"/>
    <mergeCell ref="G38:H38"/>
    <mergeCell ref="I38:J38"/>
    <mergeCell ref="K38:L38"/>
    <mergeCell ref="M38:N38"/>
    <mergeCell ref="O38:P38"/>
    <mergeCell ref="Q38:R38"/>
    <mergeCell ref="M34:N34"/>
    <mergeCell ref="O34:P34"/>
    <mergeCell ref="Q34:R34"/>
    <mergeCell ref="S34:T34"/>
    <mergeCell ref="U34:V34"/>
    <mergeCell ref="W34:X34"/>
    <mergeCell ref="S31:T31"/>
    <mergeCell ref="U31:V31"/>
    <mergeCell ref="W31:X31"/>
    <mergeCell ref="Y31:Z31"/>
    <mergeCell ref="A34:A35"/>
    <mergeCell ref="C34:D34"/>
    <mergeCell ref="E34:F34"/>
    <mergeCell ref="G34:H34"/>
    <mergeCell ref="I34:J34"/>
    <mergeCell ref="K34:L34"/>
    <mergeCell ref="A31:A32"/>
    <mergeCell ref="C31:D31"/>
    <mergeCell ref="E31:F31"/>
    <mergeCell ref="G31:H31"/>
    <mergeCell ref="I31:J31"/>
    <mergeCell ref="K31:L31"/>
    <mergeCell ref="M31:N31"/>
    <mergeCell ref="O31:P31"/>
    <mergeCell ref="Q31:R31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W21:X22"/>
    <mergeCell ref="Y21:Z22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O26:P27"/>
    <mergeCell ref="Q26:R27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2 C22:T22 C24:Z27">
    <cfRule type="cellIs" dxfId="61" priority="5" operator="equal">
      <formula>0</formula>
    </cfRule>
  </conditionalFormatting>
  <conditionalFormatting sqref="C6:Z6">
    <cfRule type="cellIs" dxfId="60" priority="3" operator="equal">
      <formula>0</formula>
    </cfRule>
  </conditionalFormatting>
  <conditionalFormatting sqref="C12:Z12">
    <cfRule type="cellIs" dxfId="59" priority="4" operator="equal">
      <formula>0</formula>
    </cfRule>
  </conditionalFormatting>
  <conditionalFormatting sqref="C15:Z15">
    <cfRule type="cellIs" dxfId="58" priority="1" operator="equal">
      <formula>0</formula>
    </cfRule>
  </conditionalFormatting>
  <conditionalFormatting sqref="C18:Z18">
    <cfRule type="cellIs" dxfId="57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EC62F-3C8C-4ED2-99A6-3B099729AF12}">
  <dimension ref="A1:Z38"/>
  <sheetViews>
    <sheetView workbookViewId="0">
      <pane xSplit="12" ySplit="14" topLeftCell="T15" activePane="bottomRight" state="frozen"/>
      <selection pane="topRight" activeCell="M1" sqref="M1"/>
      <selection pane="bottomLeft" activeCell="A15" sqref="A15"/>
      <selection pane="bottomRight" activeCell="Y3" sqref="Y3:Z3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3.25" style="69" customWidth="1"/>
    <col min="23" max="23" width="6.875" style="69" customWidth="1"/>
    <col min="24" max="24" width="11.25" style="69" customWidth="1"/>
    <col min="25" max="25" width="6.875" style="69" customWidth="1"/>
    <col min="26" max="26" width="11" style="69" customWidth="1"/>
    <col min="27" max="16384" width="11.25" style="69"/>
  </cols>
  <sheetData>
    <row r="1" spans="1:26" x14ac:dyDescent="0.3">
      <c r="A1" s="42"/>
      <c r="B1" s="43"/>
      <c r="C1" s="288">
        <v>43101</v>
      </c>
      <c r="D1" s="289"/>
      <c r="E1" s="288">
        <v>43132</v>
      </c>
      <c r="F1" s="289"/>
      <c r="G1" s="288">
        <v>43160</v>
      </c>
      <c r="H1" s="289"/>
      <c r="I1" s="288">
        <v>43191</v>
      </c>
      <c r="J1" s="289"/>
      <c r="K1" s="288">
        <v>43221</v>
      </c>
      <c r="L1" s="289"/>
      <c r="M1" s="288">
        <v>43252</v>
      </c>
      <c r="N1" s="289"/>
      <c r="O1" s="288">
        <v>43282</v>
      </c>
      <c r="P1" s="289"/>
      <c r="Q1" s="288">
        <v>43313</v>
      </c>
      <c r="R1" s="289"/>
      <c r="S1" s="288">
        <v>43344</v>
      </c>
      <c r="T1" s="289"/>
      <c r="U1" s="288">
        <v>43374</v>
      </c>
      <c r="V1" s="289"/>
      <c r="W1" s="288">
        <v>43405</v>
      </c>
      <c r="X1" s="289"/>
      <c r="Y1" s="288">
        <v>43435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86">
        <v>5567</v>
      </c>
      <c r="D3" s="287"/>
      <c r="E3" s="286">
        <v>4375</v>
      </c>
      <c r="F3" s="287"/>
      <c r="G3" s="286">
        <v>3911</v>
      </c>
      <c r="H3" s="287"/>
      <c r="I3" s="286">
        <v>3190</v>
      </c>
      <c r="J3" s="287"/>
      <c r="K3" s="286">
        <v>2939</v>
      </c>
      <c r="L3" s="287"/>
      <c r="M3" s="286">
        <v>1988</v>
      </c>
      <c r="N3" s="287"/>
      <c r="O3" s="286">
        <v>2547</v>
      </c>
      <c r="P3" s="287"/>
      <c r="Q3" s="286">
        <v>2556</v>
      </c>
      <c r="R3" s="287"/>
      <c r="S3" s="286">
        <v>2009</v>
      </c>
      <c r="T3" s="287"/>
      <c r="U3" s="286">
        <v>2730</v>
      </c>
      <c r="V3" s="287"/>
      <c r="W3" s="286">
        <v>2748</v>
      </c>
      <c r="X3" s="287"/>
      <c r="Y3" s="286">
        <v>3766</v>
      </c>
      <c r="Z3" s="287"/>
    </row>
    <row r="4" spans="1:26" ht="21.75" x14ac:dyDescent="0.3">
      <c r="A4" s="251"/>
      <c r="B4" s="45" t="s">
        <v>4</v>
      </c>
      <c r="C4" s="46">
        <v>38</v>
      </c>
      <c r="D4" s="47" t="s">
        <v>82</v>
      </c>
      <c r="E4" s="46">
        <v>28</v>
      </c>
      <c r="F4" s="47" t="s">
        <v>82</v>
      </c>
      <c r="G4" s="46">
        <v>24</v>
      </c>
      <c r="H4" s="47" t="s">
        <v>82</v>
      </c>
      <c r="I4" s="46">
        <v>18</v>
      </c>
      <c r="J4" s="47" t="s">
        <v>82</v>
      </c>
      <c r="K4" s="46">
        <v>16</v>
      </c>
      <c r="L4" s="47" t="s">
        <v>82</v>
      </c>
      <c r="M4" s="46">
        <v>9</v>
      </c>
      <c r="N4" s="47" t="s">
        <v>82</v>
      </c>
      <c r="O4" s="46">
        <v>13</v>
      </c>
      <c r="P4" s="47" t="s">
        <v>82</v>
      </c>
      <c r="Q4" s="46">
        <v>13</v>
      </c>
      <c r="R4" s="47" t="s">
        <v>82</v>
      </c>
      <c r="S4" s="46">
        <v>9</v>
      </c>
      <c r="T4" s="47" t="s">
        <v>82</v>
      </c>
      <c r="U4" s="46">
        <v>14</v>
      </c>
      <c r="V4" s="47" t="s">
        <v>82</v>
      </c>
      <c r="W4" s="46">
        <v>14</v>
      </c>
      <c r="X4" s="47" t="s">
        <v>82</v>
      </c>
      <c r="Y4" s="46">
        <v>21</v>
      </c>
      <c r="Z4" s="47" t="s">
        <v>82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250" t="s">
        <v>76</v>
      </c>
      <c r="B6" s="44" t="s">
        <v>3</v>
      </c>
      <c r="C6" s="284">
        <v>3020</v>
      </c>
      <c r="D6" s="285"/>
      <c r="E6" s="284">
        <v>3153</v>
      </c>
      <c r="F6" s="285"/>
      <c r="G6" s="284">
        <v>1685</v>
      </c>
      <c r="H6" s="285"/>
      <c r="I6" s="284">
        <v>1696</v>
      </c>
      <c r="J6" s="285"/>
      <c r="K6" s="284">
        <v>1842</v>
      </c>
      <c r="L6" s="285"/>
      <c r="M6" s="284">
        <v>2265</v>
      </c>
      <c r="N6" s="285"/>
      <c r="O6" s="286">
        <v>1715</v>
      </c>
      <c r="P6" s="287"/>
      <c r="Q6" s="286">
        <v>1581</v>
      </c>
      <c r="R6" s="287"/>
      <c r="S6" s="286">
        <v>1166</v>
      </c>
      <c r="T6" s="287"/>
      <c r="U6" s="286">
        <v>1595</v>
      </c>
      <c r="V6" s="287"/>
      <c r="W6" s="286">
        <v>2033</v>
      </c>
      <c r="X6" s="287"/>
      <c r="Y6" s="286">
        <v>3203</v>
      </c>
      <c r="Z6" s="287"/>
    </row>
    <row r="7" spans="1:26" ht="21.75" x14ac:dyDescent="0.3">
      <c r="A7" s="251"/>
      <c r="B7" s="45" t="s">
        <v>4</v>
      </c>
      <c r="C7" s="48">
        <v>17</v>
      </c>
      <c r="D7" s="49" t="s">
        <v>82</v>
      </c>
      <c r="E7" s="48">
        <v>18</v>
      </c>
      <c r="F7" s="49" t="s">
        <v>82</v>
      </c>
      <c r="G7" s="48">
        <v>7</v>
      </c>
      <c r="H7" s="49" t="s">
        <v>82</v>
      </c>
      <c r="I7" s="48">
        <v>7</v>
      </c>
      <c r="J7" s="49" t="s">
        <v>82</v>
      </c>
      <c r="K7" s="48">
        <v>8</v>
      </c>
      <c r="L7" s="49" t="s">
        <v>82</v>
      </c>
      <c r="M7" s="48">
        <v>11</v>
      </c>
      <c r="N7" s="49" t="s">
        <v>82</v>
      </c>
      <c r="O7" s="46">
        <v>7</v>
      </c>
      <c r="P7" s="47" t="s">
        <v>82</v>
      </c>
      <c r="Q7" s="46">
        <v>6</v>
      </c>
      <c r="R7" s="47" t="s">
        <v>82</v>
      </c>
      <c r="S7" s="46">
        <v>3</v>
      </c>
      <c r="T7" s="47" t="s">
        <v>82</v>
      </c>
      <c r="U7" s="46">
        <v>6</v>
      </c>
      <c r="V7" s="47" t="s">
        <v>82</v>
      </c>
      <c r="W7" s="46">
        <v>9</v>
      </c>
      <c r="X7" s="47" t="s">
        <v>82</v>
      </c>
      <c r="Y7" s="46">
        <v>17</v>
      </c>
      <c r="Z7" s="47" t="s">
        <v>82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250" t="s">
        <v>1</v>
      </c>
      <c r="B9" s="44" t="s">
        <v>18</v>
      </c>
      <c r="C9" s="286">
        <v>9603</v>
      </c>
      <c r="D9" s="287"/>
      <c r="E9" s="286">
        <v>8472</v>
      </c>
      <c r="F9" s="287"/>
      <c r="G9" s="286">
        <v>9191</v>
      </c>
      <c r="H9" s="287"/>
      <c r="I9" s="286">
        <v>8352</v>
      </c>
      <c r="J9" s="287"/>
      <c r="K9" s="286">
        <v>9912</v>
      </c>
      <c r="L9" s="287"/>
      <c r="M9" s="286">
        <v>10326</v>
      </c>
      <c r="N9" s="287"/>
      <c r="O9" s="286">
        <v>13442</v>
      </c>
      <c r="P9" s="287"/>
      <c r="Q9" s="286">
        <v>14026</v>
      </c>
      <c r="R9" s="287"/>
      <c r="S9" s="286">
        <v>10521</v>
      </c>
      <c r="T9" s="287"/>
      <c r="U9" s="286">
        <v>10325</v>
      </c>
      <c r="V9" s="287"/>
      <c r="W9" s="286" t="s">
        <v>97</v>
      </c>
      <c r="X9" s="287"/>
      <c r="Y9" s="286" t="s">
        <v>18</v>
      </c>
      <c r="Z9" s="287"/>
    </row>
    <row r="10" spans="1:26" x14ac:dyDescent="0.3">
      <c r="A10" s="251"/>
      <c r="B10" s="45" t="s">
        <v>4</v>
      </c>
      <c r="C10" s="50">
        <v>354</v>
      </c>
      <c r="D10" s="47" t="s">
        <v>7</v>
      </c>
      <c r="E10" s="50">
        <v>315</v>
      </c>
      <c r="F10" s="47" t="s">
        <v>7</v>
      </c>
      <c r="G10" s="50">
        <v>337</v>
      </c>
      <c r="H10" s="47" t="s">
        <v>7</v>
      </c>
      <c r="I10" s="50">
        <v>306</v>
      </c>
      <c r="J10" s="47" t="s">
        <v>7</v>
      </c>
      <c r="K10" s="50">
        <v>350</v>
      </c>
      <c r="L10" s="47" t="s">
        <v>7</v>
      </c>
      <c r="M10" s="50">
        <v>363</v>
      </c>
      <c r="N10" s="47" t="s">
        <v>7</v>
      </c>
      <c r="O10" s="50">
        <v>462</v>
      </c>
      <c r="P10" s="47" t="s">
        <v>7</v>
      </c>
      <c r="Q10" s="76">
        <v>477</v>
      </c>
      <c r="R10" s="47" t="s">
        <v>7</v>
      </c>
      <c r="S10" s="46">
        <v>361</v>
      </c>
      <c r="T10" s="47" t="s">
        <v>7</v>
      </c>
      <c r="U10" s="46">
        <v>352</v>
      </c>
      <c r="V10" s="47" t="s">
        <v>7</v>
      </c>
      <c r="W10" s="46" t="s">
        <v>97</v>
      </c>
      <c r="X10" s="47" t="s">
        <v>7</v>
      </c>
      <c r="Y10" s="46" t="s">
        <v>18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250" t="s">
        <v>69</v>
      </c>
      <c r="B12" s="44" t="s">
        <v>3</v>
      </c>
      <c r="C12" s="284">
        <v>6167</v>
      </c>
      <c r="D12" s="285"/>
      <c r="E12" s="284">
        <v>5442</v>
      </c>
      <c r="F12" s="285"/>
      <c r="G12" s="284">
        <v>6052</v>
      </c>
      <c r="H12" s="285"/>
      <c r="I12" s="284">
        <v>3076</v>
      </c>
      <c r="J12" s="285"/>
      <c r="K12" s="284">
        <v>2692</v>
      </c>
      <c r="L12" s="285"/>
      <c r="M12" s="284">
        <v>2971</v>
      </c>
      <c r="N12" s="285"/>
      <c r="O12" s="286">
        <v>3057</v>
      </c>
      <c r="P12" s="287"/>
      <c r="Q12" s="286">
        <v>4778</v>
      </c>
      <c r="R12" s="287"/>
      <c r="S12" s="286">
        <v>4687</v>
      </c>
      <c r="T12" s="287"/>
      <c r="U12" s="286">
        <v>2544</v>
      </c>
      <c r="V12" s="287"/>
      <c r="W12" s="286">
        <v>2799</v>
      </c>
      <c r="X12" s="287"/>
      <c r="Y12" s="286">
        <v>4953</v>
      </c>
      <c r="Z12" s="287"/>
    </row>
    <row r="13" spans="1:26" x14ac:dyDescent="0.3">
      <c r="A13" s="251"/>
      <c r="B13" s="45" t="s">
        <v>4</v>
      </c>
      <c r="C13" s="51">
        <v>239</v>
      </c>
      <c r="D13" s="49" t="s">
        <v>7</v>
      </c>
      <c r="E13" s="51">
        <v>210</v>
      </c>
      <c r="F13" s="49" t="s">
        <v>7</v>
      </c>
      <c r="G13" s="51">
        <v>232</v>
      </c>
      <c r="H13" s="49" t="s">
        <v>7</v>
      </c>
      <c r="I13" s="51">
        <v>114</v>
      </c>
      <c r="J13" s="49" t="s">
        <v>7</v>
      </c>
      <c r="K13" s="51">
        <v>92</v>
      </c>
      <c r="L13" s="49" t="s">
        <v>7</v>
      </c>
      <c r="M13" s="51">
        <v>105</v>
      </c>
      <c r="N13" s="49" t="s">
        <v>7</v>
      </c>
      <c r="O13" s="50">
        <v>109</v>
      </c>
      <c r="P13" s="47" t="s">
        <v>7</v>
      </c>
      <c r="Q13" s="76">
        <v>175</v>
      </c>
      <c r="R13" s="47" t="s">
        <v>7</v>
      </c>
      <c r="S13" s="46">
        <v>170</v>
      </c>
      <c r="T13" s="47" t="s">
        <v>7</v>
      </c>
      <c r="U13" s="46">
        <v>81</v>
      </c>
      <c r="V13" s="47" t="s">
        <v>7</v>
      </c>
      <c r="W13" s="46">
        <v>92</v>
      </c>
      <c r="X13" s="47" t="s">
        <v>7</v>
      </c>
      <c r="Y13" s="46">
        <v>175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250" t="s">
        <v>2</v>
      </c>
      <c r="B15" s="44" t="s">
        <v>3</v>
      </c>
      <c r="C15" s="284">
        <v>6319</v>
      </c>
      <c r="D15" s="285"/>
      <c r="E15" s="284" t="s">
        <v>94</v>
      </c>
      <c r="F15" s="285"/>
      <c r="G15" s="284">
        <v>4530</v>
      </c>
      <c r="H15" s="285"/>
      <c r="I15" s="284" t="s">
        <v>96</v>
      </c>
      <c r="J15" s="285"/>
      <c r="K15" s="284">
        <v>4829</v>
      </c>
      <c r="L15" s="285"/>
      <c r="M15" s="284" t="s">
        <v>18</v>
      </c>
      <c r="N15" s="285"/>
      <c r="O15" s="286">
        <v>7213</v>
      </c>
      <c r="P15" s="287"/>
      <c r="Q15" s="286" t="s">
        <v>18</v>
      </c>
      <c r="R15" s="287"/>
      <c r="S15" s="286">
        <v>6618</v>
      </c>
      <c r="T15" s="287"/>
      <c r="U15" s="286" t="s">
        <v>18</v>
      </c>
      <c r="V15" s="287"/>
      <c r="W15" s="286" t="s">
        <v>98</v>
      </c>
      <c r="X15" s="287"/>
      <c r="Y15" s="286">
        <v>5425</v>
      </c>
      <c r="Z15" s="287"/>
    </row>
    <row r="16" spans="1:26" ht="21.75" x14ac:dyDescent="0.3">
      <c r="A16" s="251"/>
      <c r="B16" s="45" t="s">
        <v>4</v>
      </c>
      <c r="C16" s="51">
        <v>30</v>
      </c>
      <c r="D16" s="49" t="s">
        <v>82</v>
      </c>
      <c r="E16" s="51" t="s">
        <v>94</v>
      </c>
      <c r="F16" s="49" t="s">
        <v>82</v>
      </c>
      <c r="G16" s="51">
        <v>24</v>
      </c>
      <c r="H16" s="49" t="s">
        <v>82</v>
      </c>
      <c r="I16" s="51" t="s">
        <v>96</v>
      </c>
      <c r="J16" s="49" t="s">
        <v>82</v>
      </c>
      <c r="K16" s="51">
        <v>25</v>
      </c>
      <c r="L16" s="49" t="s">
        <v>82</v>
      </c>
      <c r="M16" s="51" t="s">
        <v>6</v>
      </c>
      <c r="N16" s="49" t="s">
        <v>82</v>
      </c>
      <c r="O16" s="50">
        <v>33</v>
      </c>
      <c r="P16" s="47" t="s">
        <v>82</v>
      </c>
      <c r="Q16" s="46" t="s">
        <v>6</v>
      </c>
      <c r="R16" s="47" t="s">
        <v>82</v>
      </c>
      <c r="S16" s="50">
        <v>31</v>
      </c>
      <c r="T16" s="47" t="s">
        <v>82</v>
      </c>
      <c r="U16" s="46"/>
      <c r="V16" s="47" t="s">
        <v>82</v>
      </c>
      <c r="W16" s="46" t="s">
        <v>98</v>
      </c>
      <c r="X16" s="47" t="s">
        <v>82</v>
      </c>
      <c r="Y16" s="46">
        <v>27</v>
      </c>
      <c r="Z16" s="47" t="s">
        <v>82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250" t="s">
        <v>77</v>
      </c>
      <c r="B18" s="44" t="s">
        <v>3</v>
      </c>
      <c r="C18" s="284">
        <v>3414</v>
      </c>
      <c r="D18" s="285"/>
      <c r="E18" s="284" t="s">
        <v>6</v>
      </c>
      <c r="F18" s="285"/>
      <c r="G18" s="284">
        <v>3391</v>
      </c>
      <c r="H18" s="285"/>
      <c r="I18" s="284" t="s">
        <v>6</v>
      </c>
      <c r="J18" s="285"/>
      <c r="K18" s="284" t="s">
        <v>18</v>
      </c>
      <c r="L18" s="285"/>
      <c r="M18" s="284" t="s">
        <v>18</v>
      </c>
      <c r="N18" s="285"/>
      <c r="O18" s="286" t="s">
        <v>18</v>
      </c>
      <c r="P18" s="287"/>
      <c r="Q18" s="286" t="s">
        <v>18</v>
      </c>
      <c r="R18" s="287"/>
      <c r="S18" s="286" t="s">
        <v>18</v>
      </c>
      <c r="T18" s="287"/>
      <c r="U18" s="286" t="s">
        <v>18</v>
      </c>
      <c r="V18" s="287"/>
      <c r="W18" s="286" t="s">
        <v>18</v>
      </c>
      <c r="X18" s="287"/>
      <c r="Y18" s="248"/>
      <c r="Z18" s="249"/>
    </row>
    <row r="19" spans="1:26" ht="21.75" x14ac:dyDescent="0.3">
      <c r="A19" s="251"/>
      <c r="B19" s="45" t="s">
        <v>4</v>
      </c>
      <c r="C19" s="51">
        <v>11</v>
      </c>
      <c r="D19" s="49" t="s">
        <v>82</v>
      </c>
      <c r="E19" s="51" t="s">
        <v>6</v>
      </c>
      <c r="F19" s="49" t="s">
        <v>82</v>
      </c>
      <c r="G19" s="51">
        <v>6</v>
      </c>
      <c r="H19" s="49" t="s">
        <v>82</v>
      </c>
      <c r="I19" s="51" t="s">
        <v>6</v>
      </c>
      <c r="J19" s="49" t="s">
        <v>82</v>
      </c>
      <c r="K19" s="51" t="s">
        <v>18</v>
      </c>
      <c r="L19" s="49" t="s">
        <v>82</v>
      </c>
      <c r="M19" s="51" t="s">
        <v>18</v>
      </c>
      <c r="N19" s="49" t="s">
        <v>82</v>
      </c>
      <c r="O19" s="50" t="s">
        <v>18</v>
      </c>
      <c r="P19" s="47" t="s">
        <v>82</v>
      </c>
      <c r="Q19" s="46" t="s">
        <v>18</v>
      </c>
      <c r="R19" s="47" t="s">
        <v>82</v>
      </c>
      <c r="S19" s="46" t="s">
        <v>18</v>
      </c>
      <c r="T19" s="47" t="s">
        <v>82</v>
      </c>
      <c r="U19" s="46" t="s">
        <v>18</v>
      </c>
      <c r="V19" s="47" t="s">
        <v>82</v>
      </c>
      <c r="W19" s="46" t="s">
        <v>18</v>
      </c>
      <c r="X19" s="47" t="s">
        <v>82</v>
      </c>
      <c r="Y19" s="46"/>
      <c r="Z19" s="47" t="s">
        <v>82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70">
        <v>5187</v>
      </c>
      <c r="D21" s="271"/>
      <c r="E21" s="270">
        <v>5186</v>
      </c>
      <c r="F21" s="271"/>
      <c r="G21" s="270">
        <v>5218</v>
      </c>
      <c r="H21" s="271"/>
      <c r="I21" s="270">
        <v>5186</v>
      </c>
      <c r="J21" s="271"/>
      <c r="K21" s="270">
        <v>5186</v>
      </c>
      <c r="L21" s="271"/>
      <c r="M21" s="270">
        <v>5186</v>
      </c>
      <c r="N21" s="271"/>
      <c r="O21" s="270">
        <v>5186</v>
      </c>
      <c r="P21" s="271"/>
      <c r="Q21" s="270">
        <v>5186</v>
      </c>
      <c r="R21" s="271"/>
      <c r="S21" s="279">
        <v>5186</v>
      </c>
      <c r="T21" s="271"/>
      <c r="U21" s="294">
        <v>5186</v>
      </c>
      <c r="V21" s="295"/>
      <c r="W21" s="294">
        <v>5186</v>
      </c>
      <c r="X21" s="295"/>
      <c r="Y21" s="294" t="s">
        <v>18</v>
      </c>
      <c r="Z21" s="295"/>
    </row>
    <row r="22" spans="1:26" x14ac:dyDescent="0.3">
      <c r="A22" s="251"/>
      <c r="B22" s="251"/>
      <c r="C22" s="264"/>
      <c r="D22" s="265"/>
      <c r="E22" s="264"/>
      <c r="F22" s="265"/>
      <c r="G22" s="264"/>
      <c r="H22" s="265"/>
      <c r="I22" s="264"/>
      <c r="J22" s="265"/>
      <c r="K22" s="264"/>
      <c r="L22" s="265"/>
      <c r="M22" s="264"/>
      <c r="N22" s="265"/>
      <c r="O22" s="264"/>
      <c r="P22" s="265"/>
      <c r="Q22" s="264"/>
      <c r="R22" s="265"/>
      <c r="S22" s="264"/>
      <c r="T22" s="265"/>
      <c r="U22" s="296"/>
      <c r="V22" s="297"/>
      <c r="W22" s="296"/>
      <c r="X22" s="297"/>
      <c r="Y22" s="296"/>
      <c r="Z22" s="297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250" t="s">
        <v>17</v>
      </c>
      <c r="B24" s="250" t="s">
        <v>6</v>
      </c>
      <c r="C24" s="270"/>
      <c r="D24" s="271"/>
      <c r="E24" s="270"/>
      <c r="F24" s="271"/>
      <c r="G24" s="270" t="s">
        <v>18</v>
      </c>
      <c r="H24" s="271"/>
      <c r="I24" s="270" t="s">
        <v>18</v>
      </c>
      <c r="J24" s="271"/>
      <c r="K24" s="270" t="s">
        <v>18</v>
      </c>
      <c r="L24" s="271"/>
      <c r="M24" s="270" t="s">
        <v>18</v>
      </c>
      <c r="N24" s="271"/>
      <c r="O24" s="270" t="s">
        <v>44</v>
      </c>
      <c r="P24" s="271"/>
      <c r="Q24" s="270" t="s">
        <v>18</v>
      </c>
      <c r="R24" s="271"/>
      <c r="S24" s="270"/>
      <c r="T24" s="271"/>
      <c r="U24" s="270" t="s">
        <v>18</v>
      </c>
      <c r="V24" s="271"/>
      <c r="W24" s="270"/>
      <c r="X24" s="271"/>
      <c r="Y24" s="274"/>
      <c r="Z24" s="275"/>
    </row>
    <row r="25" spans="1:26" ht="14.25" customHeight="1" thickBot="1" x14ac:dyDescent="0.35">
      <c r="A25" s="278"/>
      <c r="B25" s="278"/>
      <c r="C25" s="272"/>
      <c r="D25" s="273"/>
      <c r="E25" s="272"/>
      <c r="F25" s="273"/>
      <c r="G25" s="272"/>
      <c r="H25" s="273"/>
      <c r="I25" s="272"/>
      <c r="J25" s="273"/>
      <c r="K25" s="272"/>
      <c r="L25" s="273"/>
      <c r="M25" s="272"/>
      <c r="N25" s="273"/>
      <c r="O25" s="272"/>
      <c r="P25" s="273"/>
      <c r="Q25" s="272"/>
      <c r="R25" s="273"/>
      <c r="S25" s="272"/>
      <c r="T25" s="273"/>
      <c r="U25" s="272"/>
      <c r="V25" s="273"/>
      <c r="W25" s="272"/>
      <c r="X25" s="273"/>
      <c r="Y25" s="276"/>
      <c r="Z25" s="277"/>
    </row>
    <row r="26" spans="1:26" ht="14.25" customHeight="1" thickTop="1" x14ac:dyDescent="0.3">
      <c r="A26" s="278"/>
      <c r="B26" s="278"/>
      <c r="C26" s="262"/>
      <c r="D26" s="263"/>
      <c r="E26" s="262"/>
      <c r="F26" s="263"/>
      <c r="G26" s="262"/>
      <c r="H26" s="263"/>
      <c r="I26" s="268"/>
      <c r="J26" s="269"/>
      <c r="K26" s="262"/>
      <c r="L26" s="263"/>
      <c r="M26" s="262"/>
      <c r="N26" s="263"/>
      <c r="O26" s="262"/>
      <c r="P26" s="263"/>
      <c r="Q26" s="268"/>
      <c r="R26" s="269"/>
      <c r="S26" s="262"/>
      <c r="T26" s="263"/>
      <c r="U26" s="262"/>
      <c r="V26" s="263"/>
      <c r="W26" s="262"/>
      <c r="X26" s="263"/>
      <c r="Y26" s="258"/>
      <c r="Z26" s="259"/>
    </row>
    <row r="27" spans="1:26" ht="13.5" customHeight="1" x14ac:dyDescent="0.3">
      <c r="A27" s="251"/>
      <c r="B27" s="251"/>
      <c r="C27" s="264"/>
      <c r="D27" s="265"/>
      <c r="E27" s="264"/>
      <c r="F27" s="265"/>
      <c r="G27" s="264"/>
      <c r="H27" s="265"/>
      <c r="I27" s="264"/>
      <c r="J27" s="265"/>
      <c r="K27" s="264"/>
      <c r="L27" s="265"/>
      <c r="M27" s="264"/>
      <c r="N27" s="265"/>
      <c r="O27" s="264"/>
      <c r="P27" s="265"/>
      <c r="Q27" s="264"/>
      <c r="R27" s="265"/>
      <c r="S27" s="264"/>
      <c r="T27" s="265"/>
      <c r="U27" s="264"/>
      <c r="V27" s="265"/>
      <c r="W27" s="264"/>
      <c r="X27" s="265"/>
      <c r="Y27" s="266"/>
      <c r="Z27" s="267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7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250" t="s">
        <v>29</v>
      </c>
      <c r="B31" s="44" t="s">
        <v>3</v>
      </c>
      <c r="C31" s="248"/>
      <c r="D31" s="249"/>
      <c r="E31" s="248"/>
      <c r="F31" s="249"/>
      <c r="G31" s="248"/>
      <c r="H31" s="249"/>
      <c r="I31" s="248"/>
      <c r="J31" s="249"/>
      <c r="K31" s="248"/>
      <c r="L31" s="249"/>
      <c r="M31" s="248"/>
      <c r="N31" s="249"/>
      <c r="O31" s="248"/>
      <c r="P31" s="249"/>
      <c r="Q31" s="248"/>
      <c r="R31" s="249"/>
      <c r="S31" s="248"/>
      <c r="T31" s="249"/>
      <c r="U31" s="248"/>
      <c r="V31" s="249"/>
      <c r="W31" s="248"/>
      <c r="X31" s="249"/>
      <c r="Y31" s="248"/>
      <c r="Z31" s="249"/>
    </row>
    <row r="32" spans="1:26" x14ac:dyDescent="0.3">
      <c r="A32" s="251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67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50"/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x14ac:dyDescent="0.3">
      <c r="A38" s="254" t="s">
        <v>5</v>
      </c>
      <c r="B38" s="255"/>
      <c r="C38" s="252">
        <f>SUM(C3:D36)</f>
        <v>39966</v>
      </c>
      <c r="D38" s="253"/>
      <c r="E38" s="252">
        <f>SUM(E3:F36)</f>
        <v>27199</v>
      </c>
      <c r="F38" s="253"/>
      <c r="G38" s="252">
        <f>SUM(G3:H36)</f>
        <v>34608</v>
      </c>
      <c r="H38" s="253"/>
      <c r="I38" s="252">
        <f>SUM(I3:J36)</f>
        <v>21945</v>
      </c>
      <c r="J38" s="253"/>
      <c r="K38" s="252">
        <f>SUM(K3:L36)</f>
        <v>27891</v>
      </c>
      <c r="L38" s="253"/>
      <c r="M38" s="252">
        <f>SUM(M3:N36)</f>
        <v>23224</v>
      </c>
      <c r="N38" s="253"/>
      <c r="O38" s="252">
        <f>SUM(O3:P36)</f>
        <v>33784</v>
      </c>
      <c r="P38" s="253"/>
      <c r="Q38" s="252">
        <f>SUM(Q3:R36)</f>
        <v>28798</v>
      </c>
      <c r="R38" s="253"/>
      <c r="S38" s="252">
        <f>SUM(S3:T36)</f>
        <v>30761</v>
      </c>
      <c r="T38" s="253"/>
      <c r="U38" s="252">
        <f>SUM(U3:V36)</f>
        <v>22833</v>
      </c>
      <c r="V38" s="253"/>
      <c r="W38" s="252">
        <f>SUM(W3:X36)</f>
        <v>12881</v>
      </c>
      <c r="X38" s="253"/>
      <c r="Y38" s="252">
        <f>SUM(Y3:Z36)</f>
        <v>17587</v>
      </c>
      <c r="Z38" s="253"/>
    </row>
  </sheetData>
  <sheetProtection sheet="1" objects="1" scenarios="1"/>
  <mergeCells count="169">
    <mergeCell ref="Y38:Z38"/>
    <mergeCell ref="M38:N38"/>
    <mergeCell ref="O38:P38"/>
    <mergeCell ref="Q38:R38"/>
    <mergeCell ref="S38:T38"/>
    <mergeCell ref="U38:V38"/>
    <mergeCell ref="W38:X38"/>
    <mergeCell ref="S34:T34"/>
    <mergeCell ref="U34:V34"/>
    <mergeCell ref="W34:X34"/>
    <mergeCell ref="Y34:Z34"/>
    <mergeCell ref="A38:B38"/>
    <mergeCell ref="C38:D38"/>
    <mergeCell ref="E38:F38"/>
    <mergeCell ref="G38:H38"/>
    <mergeCell ref="I38:J38"/>
    <mergeCell ref="K38:L38"/>
    <mergeCell ref="Y31:Z31"/>
    <mergeCell ref="A34:A35"/>
    <mergeCell ref="C34:D34"/>
    <mergeCell ref="E34:F34"/>
    <mergeCell ref="G34:H34"/>
    <mergeCell ref="I34:J34"/>
    <mergeCell ref="K34:L34"/>
    <mergeCell ref="M34:N34"/>
    <mergeCell ref="O34:P34"/>
    <mergeCell ref="Q34:R34"/>
    <mergeCell ref="M31:N31"/>
    <mergeCell ref="O31:P31"/>
    <mergeCell ref="Q31:R31"/>
    <mergeCell ref="S31:T31"/>
    <mergeCell ref="U31:V31"/>
    <mergeCell ref="W31:X31"/>
    <mergeCell ref="A31:A32"/>
    <mergeCell ref="C31:D31"/>
    <mergeCell ref="E31:F31"/>
    <mergeCell ref="G31:H31"/>
    <mergeCell ref="I31:J31"/>
    <mergeCell ref="K31:L31"/>
    <mergeCell ref="O26:P27"/>
    <mergeCell ref="Q26:R27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2 C22:T22 C24:Z27">
    <cfRule type="cellIs" dxfId="56" priority="5" operator="equal">
      <formula>0</formula>
    </cfRule>
  </conditionalFormatting>
  <conditionalFormatting sqref="C6:Z6">
    <cfRule type="cellIs" dxfId="55" priority="3" operator="equal">
      <formula>0</formula>
    </cfRule>
  </conditionalFormatting>
  <conditionalFormatting sqref="C12:Z12">
    <cfRule type="cellIs" dxfId="54" priority="4" operator="equal">
      <formula>0</formula>
    </cfRule>
  </conditionalFormatting>
  <conditionalFormatting sqref="C15:Z15">
    <cfRule type="cellIs" dxfId="53" priority="1" operator="equal">
      <formula>0</formula>
    </cfRule>
  </conditionalFormatting>
  <conditionalFormatting sqref="C18:Z18">
    <cfRule type="cellIs" dxfId="52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2E0E-013A-483B-B48E-A4C9D4EF079A}">
  <dimension ref="A1:Z38"/>
  <sheetViews>
    <sheetView workbookViewId="0">
      <selection activeCell="T4" sqref="T4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.625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5.625" style="69" customWidth="1"/>
    <col min="23" max="23" width="6.875" style="69" customWidth="1"/>
    <col min="24" max="24" width="15.625" style="98" customWidth="1"/>
    <col min="25" max="25" width="6.875" style="69" customWidth="1"/>
    <col min="26" max="26" width="15.875" style="69" customWidth="1"/>
    <col min="27" max="16384" width="11.25" style="69"/>
  </cols>
  <sheetData>
    <row r="1" spans="1:26" x14ac:dyDescent="0.3">
      <c r="A1" s="42"/>
      <c r="B1" s="43"/>
      <c r="C1" s="288">
        <v>43466</v>
      </c>
      <c r="D1" s="289"/>
      <c r="E1" s="288">
        <v>43497</v>
      </c>
      <c r="F1" s="289"/>
      <c r="G1" s="288">
        <v>43525</v>
      </c>
      <c r="H1" s="289"/>
      <c r="I1" s="288">
        <v>43556</v>
      </c>
      <c r="J1" s="289"/>
      <c r="K1" s="288">
        <v>43586</v>
      </c>
      <c r="L1" s="289"/>
      <c r="M1" s="288">
        <v>43617</v>
      </c>
      <c r="N1" s="289"/>
      <c r="O1" s="288">
        <v>43647</v>
      </c>
      <c r="P1" s="289"/>
      <c r="Q1" s="288">
        <v>43678</v>
      </c>
      <c r="R1" s="289"/>
      <c r="S1" s="288">
        <v>43709</v>
      </c>
      <c r="T1" s="289"/>
      <c r="U1" s="288">
        <v>43739</v>
      </c>
      <c r="V1" s="289"/>
      <c r="W1" s="288">
        <v>43770</v>
      </c>
      <c r="X1" s="289"/>
      <c r="Y1" s="288">
        <v>43800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93"/>
      <c r="Y2" s="72"/>
      <c r="Z2" s="73"/>
    </row>
    <row r="3" spans="1:26" x14ac:dyDescent="0.3">
      <c r="A3" s="250" t="s">
        <v>0</v>
      </c>
      <c r="B3" s="44" t="s">
        <v>3</v>
      </c>
      <c r="C3" s="298">
        <v>5264</v>
      </c>
      <c r="D3" s="299"/>
      <c r="E3" s="298">
        <v>4650</v>
      </c>
      <c r="F3" s="299"/>
      <c r="G3" s="308">
        <v>4137</v>
      </c>
      <c r="H3" s="299"/>
      <c r="I3" s="298">
        <v>3724</v>
      </c>
      <c r="J3" s="299"/>
      <c r="K3" s="298">
        <v>3561</v>
      </c>
      <c r="L3" s="299"/>
      <c r="M3" s="298">
        <v>1921</v>
      </c>
      <c r="N3" s="299"/>
      <c r="O3" s="298">
        <v>2051</v>
      </c>
      <c r="P3" s="299"/>
      <c r="Q3" s="298">
        <v>2030</v>
      </c>
      <c r="R3" s="299"/>
      <c r="S3" s="298">
        <v>2007</v>
      </c>
      <c r="T3" s="299"/>
      <c r="U3" s="298">
        <v>2140</v>
      </c>
      <c r="V3" s="299"/>
      <c r="W3" s="298">
        <v>2609</v>
      </c>
      <c r="X3" s="299"/>
      <c r="Y3" s="286">
        <v>3318</v>
      </c>
      <c r="Z3" s="287"/>
    </row>
    <row r="4" spans="1:26" ht="21.75" x14ac:dyDescent="0.3">
      <c r="A4" s="251"/>
      <c r="B4" s="45" t="s">
        <v>4</v>
      </c>
      <c r="C4" s="77">
        <v>32</v>
      </c>
      <c r="D4" s="90" t="s">
        <v>82</v>
      </c>
      <c r="E4" s="77">
        <v>27</v>
      </c>
      <c r="F4" s="90" t="s">
        <v>82</v>
      </c>
      <c r="G4" s="77">
        <v>23</v>
      </c>
      <c r="H4" s="90" t="s">
        <v>82</v>
      </c>
      <c r="I4" s="77">
        <v>20</v>
      </c>
      <c r="J4" s="90" t="s">
        <v>82</v>
      </c>
      <c r="K4" s="77">
        <v>19</v>
      </c>
      <c r="L4" s="90" t="s">
        <v>82</v>
      </c>
      <c r="M4" s="77">
        <v>8</v>
      </c>
      <c r="N4" s="90" t="s">
        <v>82</v>
      </c>
      <c r="O4" s="77">
        <v>9</v>
      </c>
      <c r="P4" s="90" t="s">
        <v>82</v>
      </c>
      <c r="Q4" s="77">
        <v>9</v>
      </c>
      <c r="R4" s="90" t="s">
        <v>82</v>
      </c>
      <c r="S4" s="77">
        <v>9</v>
      </c>
      <c r="T4" s="90" t="s">
        <v>82</v>
      </c>
      <c r="U4" s="77">
        <v>10</v>
      </c>
      <c r="V4" s="90" t="s">
        <v>82</v>
      </c>
      <c r="W4" s="77">
        <v>13</v>
      </c>
      <c r="X4" s="90" t="s">
        <v>82</v>
      </c>
      <c r="Y4" s="46">
        <v>18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93"/>
      <c r="Y5" s="72"/>
      <c r="Z5" s="73"/>
    </row>
    <row r="6" spans="1:26" x14ac:dyDescent="0.3">
      <c r="A6" s="250" t="s">
        <v>76</v>
      </c>
      <c r="B6" s="44" t="s">
        <v>3</v>
      </c>
      <c r="C6" s="302">
        <v>2358</v>
      </c>
      <c r="D6" s="303"/>
      <c r="E6" s="302">
        <v>3981</v>
      </c>
      <c r="F6" s="303"/>
      <c r="G6" s="302">
        <v>2986</v>
      </c>
      <c r="H6" s="303"/>
      <c r="I6" s="302">
        <v>2383</v>
      </c>
      <c r="J6" s="303"/>
      <c r="K6" s="302">
        <v>3117</v>
      </c>
      <c r="L6" s="303"/>
      <c r="M6" s="302">
        <v>2509</v>
      </c>
      <c r="N6" s="303"/>
      <c r="O6" s="298">
        <v>2923</v>
      </c>
      <c r="P6" s="299"/>
      <c r="Q6" s="298">
        <v>1745</v>
      </c>
      <c r="R6" s="299"/>
      <c r="S6" s="298">
        <v>2007</v>
      </c>
      <c r="T6" s="299"/>
      <c r="U6" s="298">
        <v>1721</v>
      </c>
      <c r="V6" s="299"/>
      <c r="W6" s="298">
        <v>1470</v>
      </c>
      <c r="X6" s="299"/>
      <c r="Y6" s="248">
        <v>3984</v>
      </c>
      <c r="Z6" s="249"/>
    </row>
    <row r="7" spans="1:26" ht="21.75" x14ac:dyDescent="0.3">
      <c r="A7" s="251"/>
      <c r="B7" s="45" t="s">
        <v>4</v>
      </c>
      <c r="C7" s="81">
        <v>11</v>
      </c>
      <c r="D7" s="91" t="s">
        <v>82</v>
      </c>
      <c r="E7" s="81">
        <v>22</v>
      </c>
      <c r="F7" s="91" t="s">
        <v>82</v>
      </c>
      <c r="G7" s="81">
        <v>15</v>
      </c>
      <c r="H7" s="91" t="s">
        <v>82</v>
      </c>
      <c r="I7" s="81">
        <v>11</v>
      </c>
      <c r="J7" s="91" t="s">
        <v>82</v>
      </c>
      <c r="K7" s="81">
        <v>16</v>
      </c>
      <c r="L7" s="91" t="s">
        <v>82</v>
      </c>
      <c r="M7" s="81">
        <v>12</v>
      </c>
      <c r="N7" s="91" t="s">
        <v>82</v>
      </c>
      <c r="O7" s="77">
        <v>15</v>
      </c>
      <c r="P7" s="90" t="s">
        <v>82</v>
      </c>
      <c r="Q7" s="77">
        <v>7</v>
      </c>
      <c r="R7" s="90" t="s">
        <v>82</v>
      </c>
      <c r="S7" s="77">
        <v>9</v>
      </c>
      <c r="T7" s="90" t="s">
        <v>82</v>
      </c>
      <c r="U7" s="77">
        <v>7</v>
      </c>
      <c r="V7" s="90" t="s">
        <v>82</v>
      </c>
      <c r="W7" s="77">
        <v>5</v>
      </c>
      <c r="X7" s="90" t="s">
        <v>82</v>
      </c>
      <c r="Y7" s="46">
        <v>23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93"/>
      <c r="Y8" s="72"/>
      <c r="Z8" s="73"/>
    </row>
    <row r="9" spans="1:26" x14ac:dyDescent="0.3">
      <c r="A9" s="250" t="s">
        <v>1</v>
      </c>
      <c r="B9" s="44" t="s">
        <v>18</v>
      </c>
      <c r="C9" s="298">
        <v>9044</v>
      </c>
      <c r="D9" s="299"/>
      <c r="E9" s="298">
        <v>8935</v>
      </c>
      <c r="F9" s="299"/>
      <c r="G9" s="298">
        <v>9133</v>
      </c>
      <c r="H9" s="299"/>
      <c r="I9" s="298">
        <v>9351</v>
      </c>
      <c r="J9" s="299"/>
      <c r="K9" s="298">
        <v>9334</v>
      </c>
      <c r="L9" s="299"/>
      <c r="M9" s="298">
        <v>9200</v>
      </c>
      <c r="N9" s="299"/>
      <c r="O9" s="298">
        <v>9093</v>
      </c>
      <c r="P9" s="299"/>
      <c r="Q9" s="298">
        <v>9253</v>
      </c>
      <c r="R9" s="299"/>
      <c r="S9" s="298">
        <v>10491</v>
      </c>
      <c r="T9" s="299"/>
      <c r="U9" s="306">
        <v>12976</v>
      </c>
      <c r="V9" s="307"/>
      <c r="W9" s="298">
        <v>10570</v>
      </c>
      <c r="X9" s="299"/>
      <c r="Y9" s="286">
        <v>9736</v>
      </c>
      <c r="Z9" s="287"/>
    </row>
    <row r="10" spans="1:26" x14ac:dyDescent="0.3">
      <c r="A10" s="251"/>
      <c r="B10" s="45" t="s">
        <v>4</v>
      </c>
      <c r="C10" s="82">
        <v>358</v>
      </c>
      <c r="D10" s="90" t="s">
        <v>7</v>
      </c>
      <c r="E10" s="82">
        <v>350</v>
      </c>
      <c r="F10" s="90" t="s">
        <v>7</v>
      </c>
      <c r="G10" s="82">
        <v>354</v>
      </c>
      <c r="H10" s="90" t="s">
        <v>7</v>
      </c>
      <c r="I10" s="82">
        <v>327</v>
      </c>
      <c r="J10" s="90" t="s">
        <v>7</v>
      </c>
      <c r="K10" s="82">
        <v>329</v>
      </c>
      <c r="L10" s="90" t="s">
        <v>7</v>
      </c>
      <c r="M10" s="82">
        <v>327</v>
      </c>
      <c r="N10" s="90" t="s">
        <v>7</v>
      </c>
      <c r="O10" s="82">
        <v>326</v>
      </c>
      <c r="P10" s="90" t="s">
        <v>7</v>
      </c>
      <c r="Q10" s="83">
        <v>334</v>
      </c>
      <c r="R10" s="90" t="s">
        <v>7</v>
      </c>
      <c r="S10" s="77">
        <v>383</v>
      </c>
      <c r="T10" s="90" t="s">
        <v>7</v>
      </c>
      <c r="U10" s="77">
        <v>478</v>
      </c>
      <c r="V10" s="90" t="s">
        <v>7</v>
      </c>
      <c r="W10" s="77">
        <v>392</v>
      </c>
      <c r="X10" s="90" t="s">
        <v>7</v>
      </c>
      <c r="Y10" s="46">
        <v>356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93"/>
      <c r="Y11" s="72"/>
      <c r="Z11" s="73"/>
    </row>
    <row r="12" spans="1:26" x14ac:dyDescent="0.3">
      <c r="A12" s="250" t="s">
        <v>69</v>
      </c>
      <c r="B12" s="44" t="s">
        <v>3</v>
      </c>
      <c r="C12" s="304">
        <v>7632</v>
      </c>
      <c r="D12" s="305"/>
      <c r="E12" s="304">
        <v>9798</v>
      </c>
      <c r="F12" s="305"/>
      <c r="G12" s="304">
        <v>10188</v>
      </c>
      <c r="H12" s="305"/>
      <c r="I12" s="302">
        <v>3923</v>
      </c>
      <c r="J12" s="303"/>
      <c r="K12" s="302">
        <v>2857</v>
      </c>
      <c r="L12" s="303"/>
      <c r="M12" s="302">
        <v>3015</v>
      </c>
      <c r="N12" s="303"/>
      <c r="O12" s="298">
        <v>3511</v>
      </c>
      <c r="P12" s="299"/>
      <c r="Q12" s="298">
        <v>4352</v>
      </c>
      <c r="R12" s="299"/>
      <c r="S12" s="298">
        <v>3702</v>
      </c>
      <c r="T12" s="299"/>
      <c r="U12" s="298">
        <v>3015</v>
      </c>
      <c r="V12" s="299"/>
      <c r="W12" s="298">
        <v>4646</v>
      </c>
      <c r="X12" s="299"/>
      <c r="Y12" s="286">
        <v>7810</v>
      </c>
      <c r="Z12" s="287"/>
    </row>
    <row r="13" spans="1:26" x14ac:dyDescent="0.3">
      <c r="A13" s="251"/>
      <c r="B13" s="45" t="s">
        <v>4</v>
      </c>
      <c r="C13" s="92">
        <v>268</v>
      </c>
      <c r="D13" s="91" t="s">
        <v>7</v>
      </c>
      <c r="E13" s="92">
        <v>336</v>
      </c>
      <c r="F13" s="91" t="s">
        <v>7</v>
      </c>
      <c r="G13" s="92">
        <v>347</v>
      </c>
      <c r="H13" s="91" t="s">
        <v>7</v>
      </c>
      <c r="I13" s="84">
        <v>137</v>
      </c>
      <c r="J13" s="91" t="s">
        <v>7</v>
      </c>
      <c r="K13" s="84">
        <v>94</v>
      </c>
      <c r="L13" s="91" t="s">
        <v>7</v>
      </c>
      <c r="M13" s="84">
        <v>102</v>
      </c>
      <c r="N13" s="91" t="s">
        <v>7</v>
      </c>
      <c r="O13" s="82">
        <v>125</v>
      </c>
      <c r="P13" s="90" t="s">
        <v>7</v>
      </c>
      <c r="Q13" s="83">
        <v>157</v>
      </c>
      <c r="R13" s="90" t="s">
        <v>7</v>
      </c>
      <c r="S13" s="77">
        <v>134</v>
      </c>
      <c r="T13" s="90" t="s">
        <v>7</v>
      </c>
      <c r="U13" s="77">
        <v>103</v>
      </c>
      <c r="V13" s="90" t="s">
        <v>7</v>
      </c>
      <c r="W13" s="77">
        <v>167</v>
      </c>
      <c r="X13" s="90" t="s">
        <v>7</v>
      </c>
      <c r="Y13" s="46">
        <v>283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94"/>
      <c r="Y14" s="57"/>
      <c r="Z14" s="56"/>
    </row>
    <row r="15" spans="1:26" x14ac:dyDescent="0.3">
      <c r="A15" s="250" t="s">
        <v>2</v>
      </c>
      <c r="B15" s="44" t="s">
        <v>3</v>
      </c>
      <c r="C15" s="302" t="s">
        <v>18</v>
      </c>
      <c r="D15" s="303"/>
      <c r="E15" s="302">
        <v>6618</v>
      </c>
      <c r="F15" s="303"/>
      <c r="G15" s="302" t="s">
        <v>18</v>
      </c>
      <c r="H15" s="303"/>
      <c r="I15" s="302">
        <v>3935</v>
      </c>
      <c r="J15" s="303"/>
      <c r="K15" s="302" t="s">
        <v>18</v>
      </c>
      <c r="L15" s="303"/>
      <c r="M15" s="302">
        <v>5127</v>
      </c>
      <c r="N15" s="303"/>
      <c r="O15" s="298" t="s">
        <v>18</v>
      </c>
      <c r="P15" s="299"/>
      <c r="Q15" s="298">
        <v>5127</v>
      </c>
      <c r="R15" s="299"/>
      <c r="S15" s="298" t="s">
        <v>18</v>
      </c>
      <c r="T15" s="299"/>
      <c r="U15" s="298">
        <v>4829</v>
      </c>
      <c r="V15" s="299"/>
      <c r="W15" s="298" t="s">
        <v>18</v>
      </c>
      <c r="X15" s="299"/>
      <c r="Y15" s="286">
        <v>3704</v>
      </c>
      <c r="Z15" s="287"/>
    </row>
    <row r="16" spans="1:26" ht="21.75" x14ac:dyDescent="0.3">
      <c r="A16" s="251"/>
      <c r="B16" s="45" t="s">
        <v>4</v>
      </c>
      <c r="C16" s="84" t="s">
        <v>18</v>
      </c>
      <c r="D16" s="91" t="s">
        <v>82</v>
      </c>
      <c r="E16" s="84">
        <v>31</v>
      </c>
      <c r="F16" s="91" t="s">
        <v>82</v>
      </c>
      <c r="G16" s="84" t="s">
        <v>18</v>
      </c>
      <c r="H16" s="91" t="s">
        <v>82</v>
      </c>
      <c r="I16" s="84">
        <v>27</v>
      </c>
      <c r="J16" s="91" t="s">
        <v>82</v>
      </c>
      <c r="K16" s="84" t="s">
        <v>18</v>
      </c>
      <c r="L16" s="91" t="s">
        <v>82</v>
      </c>
      <c r="M16" s="84">
        <v>26</v>
      </c>
      <c r="N16" s="91" t="s">
        <v>82</v>
      </c>
      <c r="O16" s="82" t="s">
        <v>18</v>
      </c>
      <c r="P16" s="90" t="s">
        <v>82</v>
      </c>
      <c r="Q16" s="77">
        <v>26</v>
      </c>
      <c r="R16" s="90" t="s">
        <v>82</v>
      </c>
      <c r="S16" s="82" t="s">
        <v>18</v>
      </c>
      <c r="T16" s="90" t="s">
        <v>82</v>
      </c>
      <c r="U16" s="77">
        <v>25</v>
      </c>
      <c r="V16" s="90" t="s">
        <v>82</v>
      </c>
      <c r="W16" s="77" t="s">
        <v>18</v>
      </c>
      <c r="X16" s="90" t="s">
        <v>82</v>
      </c>
      <c r="Y16" s="46">
        <v>21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93"/>
      <c r="Y17" s="72"/>
      <c r="Z17" s="73"/>
    </row>
    <row r="18" spans="1:26" x14ac:dyDescent="0.3">
      <c r="A18" s="250" t="s">
        <v>77</v>
      </c>
      <c r="B18" s="44" t="s">
        <v>3</v>
      </c>
      <c r="C18" s="302" t="s">
        <v>18</v>
      </c>
      <c r="D18" s="303"/>
      <c r="E18" s="302" t="s">
        <v>6</v>
      </c>
      <c r="F18" s="303"/>
      <c r="G18" s="302" t="s">
        <v>18</v>
      </c>
      <c r="H18" s="303"/>
      <c r="I18" s="302" t="s">
        <v>6</v>
      </c>
      <c r="J18" s="303"/>
      <c r="K18" s="302" t="s">
        <v>18</v>
      </c>
      <c r="L18" s="303"/>
      <c r="M18" s="302" t="s">
        <v>18</v>
      </c>
      <c r="N18" s="303"/>
      <c r="O18" s="298" t="s">
        <v>18</v>
      </c>
      <c r="P18" s="299"/>
      <c r="Q18" s="298" t="s">
        <v>18</v>
      </c>
      <c r="R18" s="299"/>
      <c r="S18" s="298" t="s">
        <v>18</v>
      </c>
      <c r="T18" s="299"/>
      <c r="U18" s="298" t="s">
        <v>18</v>
      </c>
      <c r="V18" s="299"/>
      <c r="W18" s="298" t="s">
        <v>18</v>
      </c>
      <c r="X18" s="299"/>
      <c r="Y18" s="248"/>
      <c r="Z18" s="249"/>
    </row>
    <row r="19" spans="1:26" ht="21.75" x14ac:dyDescent="0.3">
      <c r="A19" s="251"/>
      <c r="B19" s="45" t="s">
        <v>4</v>
      </c>
      <c r="C19" s="84" t="s">
        <v>18</v>
      </c>
      <c r="D19" s="91" t="s">
        <v>82</v>
      </c>
      <c r="E19" s="84" t="s">
        <v>6</v>
      </c>
      <c r="F19" s="91" t="s">
        <v>82</v>
      </c>
      <c r="G19" s="84" t="s">
        <v>18</v>
      </c>
      <c r="H19" s="91" t="s">
        <v>82</v>
      </c>
      <c r="I19" s="84" t="s">
        <v>6</v>
      </c>
      <c r="J19" s="91" t="s">
        <v>82</v>
      </c>
      <c r="K19" s="84" t="s">
        <v>18</v>
      </c>
      <c r="L19" s="91" t="s">
        <v>82</v>
      </c>
      <c r="M19" s="84" t="s">
        <v>18</v>
      </c>
      <c r="N19" s="91" t="s">
        <v>82</v>
      </c>
      <c r="O19" s="82" t="s">
        <v>18</v>
      </c>
      <c r="P19" s="90" t="s">
        <v>82</v>
      </c>
      <c r="Q19" s="77" t="s">
        <v>18</v>
      </c>
      <c r="R19" s="90" t="s">
        <v>82</v>
      </c>
      <c r="S19" s="77" t="s">
        <v>18</v>
      </c>
      <c r="T19" s="90" t="s">
        <v>82</v>
      </c>
      <c r="U19" s="77" t="s">
        <v>18</v>
      </c>
      <c r="V19" s="90" t="s">
        <v>82</v>
      </c>
      <c r="W19" s="77" t="s">
        <v>18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93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94">
        <v>5186</v>
      </c>
      <c r="D21" s="295"/>
      <c r="E21" s="300" t="s">
        <v>99</v>
      </c>
      <c r="F21" s="295"/>
      <c r="G21" s="294">
        <v>5186</v>
      </c>
      <c r="H21" s="295"/>
      <c r="I21" s="294">
        <v>5186</v>
      </c>
      <c r="J21" s="295"/>
      <c r="K21" s="294">
        <v>5186</v>
      </c>
      <c r="L21" s="295"/>
      <c r="M21" s="294" t="s">
        <v>18</v>
      </c>
      <c r="N21" s="295"/>
      <c r="O21" s="294" t="s">
        <v>18</v>
      </c>
      <c r="P21" s="295"/>
      <c r="Q21" s="294">
        <v>5187</v>
      </c>
      <c r="R21" s="295"/>
      <c r="S21" s="301" t="s">
        <v>18</v>
      </c>
      <c r="T21" s="295"/>
      <c r="U21" s="294">
        <v>5187</v>
      </c>
      <c r="V21" s="295"/>
      <c r="W21" s="294">
        <v>5283</v>
      </c>
      <c r="X21" s="295"/>
      <c r="Y21" s="294">
        <v>5283</v>
      </c>
      <c r="Z21" s="295"/>
    </row>
    <row r="22" spans="1:26" x14ac:dyDescent="0.3">
      <c r="A22" s="251"/>
      <c r="B22" s="251"/>
      <c r="C22" s="296"/>
      <c r="D22" s="297"/>
      <c r="E22" s="296"/>
      <c r="F22" s="297"/>
      <c r="G22" s="296"/>
      <c r="H22" s="297"/>
      <c r="I22" s="296"/>
      <c r="J22" s="297"/>
      <c r="K22" s="296"/>
      <c r="L22" s="297"/>
      <c r="M22" s="296"/>
      <c r="N22" s="297"/>
      <c r="O22" s="296"/>
      <c r="P22" s="297"/>
      <c r="Q22" s="296"/>
      <c r="R22" s="297"/>
      <c r="S22" s="296"/>
      <c r="T22" s="297"/>
      <c r="U22" s="296"/>
      <c r="V22" s="297"/>
      <c r="W22" s="296"/>
      <c r="X22" s="297"/>
      <c r="Y22" s="296"/>
      <c r="Z22" s="297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93"/>
      <c r="Y23" s="72"/>
      <c r="Z23" s="73"/>
    </row>
    <row r="24" spans="1:26" ht="13.5" customHeight="1" x14ac:dyDescent="0.3">
      <c r="A24" s="250" t="s">
        <v>17</v>
      </c>
      <c r="B24" s="250" t="s">
        <v>6</v>
      </c>
      <c r="C24" s="270"/>
      <c r="D24" s="271"/>
      <c r="E24" s="270"/>
      <c r="F24" s="271"/>
      <c r="G24" s="270" t="s">
        <v>18</v>
      </c>
      <c r="H24" s="271"/>
      <c r="I24" s="270" t="s">
        <v>18</v>
      </c>
      <c r="J24" s="271"/>
      <c r="K24" s="270" t="s">
        <v>18</v>
      </c>
      <c r="L24" s="271"/>
      <c r="M24" s="270" t="s">
        <v>18</v>
      </c>
      <c r="N24" s="271"/>
      <c r="O24" s="270" t="s">
        <v>44</v>
      </c>
      <c r="P24" s="271"/>
      <c r="Q24" s="270" t="s">
        <v>18</v>
      </c>
      <c r="R24" s="271"/>
      <c r="S24" s="270"/>
      <c r="T24" s="271"/>
      <c r="U24" s="270" t="s">
        <v>18</v>
      </c>
      <c r="V24" s="271"/>
      <c r="W24" s="270"/>
      <c r="X24" s="271"/>
      <c r="Y24" s="274"/>
      <c r="Z24" s="275"/>
    </row>
    <row r="25" spans="1:26" ht="14.25" customHeight="1" thickBot="1" x14ac:dyDescent="0.35">
      <c r="A25" s="278"/>
      <c r="B25" s="278"/>
      <c r="C25" s="272"/>
      <c r="D25" s="273"/>
      <c r="E25" s="272"/>
      <c r="F25" s="273"/>
      <c r="G25" s="272"/>
      <c r="H25" s="273"/>
      <c r="I25" s="272"/>
      <c r="J25" s="273"/>
      <c r="K25" s="272"/>
      <c r="L25" s="273"/>
      <c r="M25" s="272"/>
      <c r="N25" s="273"/>
      <c r="O25" s="272"/>
      <c r="P25" s="273"/>
      <c r="Q25" s="272"/>
      <c r="R25" s="273"/>
      <c r="S25" s="272"/>
      <c r="T25" s="273"/>
      <c r="U25" s="272"/>
      <c r="V25" s="273"/>
      <c r="W25" s="272"/>
      <c r="X25" s="273"/>
      <c r="Y25" s="276"/>
      <c r="Z25" s="277"/>
    </row>
    <row r="26" spans="1:26" ht="14.25" customHeight="1" thickTop="1" x14ac:dyDescent="0.3">
      <c r="A26" s="278"/>
      <c r="B26" s="278"/>
      <c r="C26" s="262"/>
      <c r="D26" s="263"/>
      <c r="E26" s="262"/>
      <c r="F26" s="263"/>
      <c r="G26" s="262"/>
      <c r="H26" s="263"/>
      <c r="I26" s="268"/>
      <c r="J26" s="269"/>
      <c r="K26" s="262"/>
      <c r="L26" s="263"/>
      <c r="M26" s="262"/>
      <c r="N26" s="263"/>
      <c r="O26" s="262"/>
      <c r="P26" s="263"/>
      <c r="Q26" s="268"/>
      <c r="R26" s="269"/>
      <c r="S26" s="262"/>
      <c r="T26" s="263"/>
      <c r="U26" s="262"/>
      <c r="V26" s="263"/>
      <c r="W26" s="262"/>
      <c r="X26" s="263"/>
      <c r="Y26" s="258"/>
      <c r="Z26" s="259"/>
    </row>
    <row r="27" spans="1:26" ht="13.5" customHeight="1" x14ac:dyDescent="0.3">
      <c r="A27" s="251"/>
      <c r="B27" s="251"/>
      <c r="C27" s="264"/>
      <c r="D27" s="265"/>
      <c r="E27" s="264"/>
      <c r="F27" s="265"/>
      <c r="G27" s="264"/>
      <c r="H27" s="265"/>
      <c r="I27" s="264"/>
      <c r="J27" s="265"/>
      <c r="K27" s="264"/>
      <c r="L27" s="265"/>
      <c r="M27" s="264"/>
      <c r="N27" s="265"/>
      <c r="O27" s="264"/>
      <c r="P27" s="265"/>
      <c r="Q27" s="264"/>
      <c r="R27" s="265"/>
      <c r="S27" s="264"/>
      <c r="T27" s="265"/>
      <c r="U27" s="264"/>
      <c r="V27" s="265"/>
      <c r="W27" s="264"/>
      <c r="X27" s="265"/>
      <c r="Y27" s="266"/>
      <c r="Z27" s="267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95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9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93"/>
      <c r="Y30" s="72"/>
      <c r="Z30" s="73"/>
    </row>
    <row r="31" spans="1:26" x14ac:dyDescent="0.3">
      <c r="A31" s="250" t="s">
        <v>29</v>
      </c>
      <c r="B31" s="44" t="s">
        <v>3</v>
      </c>
      <c r="C31" s="248"/>
      <c r="D31" s="249"/>
      <c r="E31" s="248"/>
      <c r="F31" s="249"/>
      <c r="G31" s="248"/>
      <c r="H31" s="249"/>
      <c r="I31" s="248"/>
      <c r="J31" s="249"/>
      <c r="K31" s="248"/>
      <c r="L31" s="249"/>
      <c r="M31" s="248"/>
      <c r="N31" s="249"/>
      <c r="O31" s="248"/>
      <c r="P31" s="249"/>
      <c r="Q31" s="248"/>
      <c r="R31" s="249"/>
      <c r="S31" s="248"/>
      <c r="T31" s="249"/>
      <c r="U31" s="248"/>
      <c r="V31" s="249"/>
      <c r="W31" s="248"/>
      <c r="X31" s="249"/>
      <c r="Y31" s="248"/>
      <c r="Z31" s="249"/>
    </row>
    <row r="32" spans="1:26" x14ac:dyDescent="0.3">
      <c r="A32" s="251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96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93"/>
      <c r="Y33" s="72"/>
      <c r="Z33" s="73"/>
    </row>
    <row r="34" spans="1:26" x14ac:dyDescent="0.3">
      <c r="A34" s="250"/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96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9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97"/>
      <c r="Y37" s="75"/>
      <c r="Z37" s="75"/>
    </row>
    <row r="38" spans="1:26" x14ac:dyDescent="0.3">
      <c r="A38" s="254" t="s">
        <v>5</v>
      </c>
      <c r="B38" s="255"/>
      <c r="C38" s="252">
        <f>SUM(C3:D36)</f>
        <v>30153</v>
      </c>
      <c r="D38" s="253"/>
      <c r="E38" s="252">
        <f>SUM(E3:F36)</f>
        <v>34748</v>
      </c>
      <c r="F38" s="253"/>
      <c r="G38" s="252">
        <f>SUM(G3:H36)</f>
        <v>32369</v>
      </c>
      <c r="H38" s="253"/>
      <c r="I38" s="252">
        <f>SUM(I3:J36)</f>
        <v>29024</v>
      </c>
      <c r="J38" s="253"/>
      <c r="K38" s="252">
        <f>SUM(K3:L36)</f>
        <v>24513</v>
      </c>
      <c r="L38" s="253"/>
      <c r="M38" s="252">
        <f>SUM(M3:N36)</f>
        <v>22247</v>
      </c>
      <c r="N38" s="253"/>
      <c r="O38" s="252">
        <f>SUM(O3:P36)</f>
        <v>18053</v>
      </c>
      <c r="P38" s="253"/>
      <c r="Q38" s="252">
        <f>SUM(Q3:R36)</f>
        <v>28227</v>
      </c>
      <c r="R38" s="253"/>
      <c r="S38" s="252">
        <f>SUM(S3:T36)</f>
        <v>18742</v>
      </c>
      <c r="T38" s="253"/>
      <c r="U38" s="252">
        <f>SUM(U3:V36)</f>
        <v>30491</v>
      </c>
      <c r="V38" s="253"/>
      <c r="W38" s="252">
        <f>SUM(W3:X36)</f>
        <v>25155</v>
      </c>
      <c r="X38" s="253"/>
      <c r="Y38" s="252">
        <f>SUM(Y3:Z36)</f>
        <v>34536</v>
      </c>
      <c r="Z38" s="253"/>
    </row>
  </sheetData>
  <sheetProtection sheet="1" objects="1" scenarios="1"/>
  <mergeCells count="169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E31:F31"/>
    <mergeCell ref="G31:H31"/>
    <mergeCell ref="I31:J31"/>
    <mergeCell ref="K31:L31"/>
    <mergeCell ref="O26:P27"/>
    <mergeCell ref="Q26:R27"/>
    <mergeCell ref="S26:T27"/>
    <mergeCell ref="U26:V27"/>
    <mergeCell ref="W26:X27"/>
    <mergeCell ref="A38:B38"/>
    <mergeCell ref="C38:D38"/>
    <mergeCell ref="E38:F38"/>
    <mergeCell ref="G38:H38"/>
    <mergeCell ref="I38:J38"/>
    <mergeCell ref="K38:L38"/>
    <mergeCell ref="Y31:Z31"/>
    <mergeCell ref="A34:A35"/>
    <mergeCell ref="C34:D34"/>
    <mergeCell ref="E34:F34"/>
    <mergeCell ref="G34:H34"/>
    <mergeCell ref="I34:J34"/>
    <mergeCell ref="K34:L34"/>
    <mergeCell ref="M34:N34"/>
    <mergeCell ref="O34:P34"/>
    <mergeCell ref="Q34:R34"/>
    <mergeCell ref="M31:N31"/>
    <mergeCell ref="O31:P31"/>
    <mergeCell ref="Q31:R31"/>
    <mergeCell ref="S31:T31"/>
    <mergeCell ref="U31:V31"/>
    <mergeCell ref="W31:X31"/>
    <mergeCell ref="A31:A32"/>
    <mergeCell ref="C31:D31"/>
    <mergeCell ref="Y38:Z38"/>
    <mergeCell ref="M38:N38"/>
    <mergeCell ref="O38:P38"/>
    <mergeCell ref="Q38:R38"/>
    <mergeCell ref="S38:T38"/>
    <mergeCell ref="U38:V38"/>
    <mergeCell ref="W38:X38"/>
    <mergeCell ref="S34:T34"/>
    <mergeCell ref="U34:V34"/>
    <mergeCell ref="W34:X34"/>
    <mergeCell ref="Y34:Z34"/>
  </mergeCells>
  <phoneticPr fontId="2"/>
  <conditionalFormatting sqref="A1 C3:Z3 C9:Z9 C21:U21 W21:Z22 C22:T22 C24:Z27">
    <cfRule type="cellIs" dxfId="51" priority="5" operator="equal">
      <formula>0</formula>
    </cfRule>
  </conditionalFormatting>
  <conditionalFormatting sqref="C6:Z6">
    <cfRule type="cellIs" dxfId="50" priority="3" operator="equal">
      <formula>0</formula>
    </cfRule>
  </conditionalFormatting>
  <conditionalFormatting sqref="C12:Z12">
    <cfRule type="cellIs" dxfId="49" priority="4" operator="equal">
      <formula>0</formula>
    </cfRule>
  </conditionalFormatting>
  <conditionalFormatting sqref="C15:Z15">
    <cfRule type="cellIs" dxfId="48" priority="1" operator="equal">
      <formula>0</formula>
    </cfRule>
  </conditionalFormatting>
  <conditionalFormatting sqref="C18:Z18">
    <cfRule type="cellIs" dxfId="47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366CD-7298-4492-A979-976B9850EC2E}">
  <dimension ref="A1:Z41"/>
  <sheetViews>
    <sheetView topLeftCell="I6" workbookViewId="0">
      <selection activeCell="V16" sqref="V16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8">
        <v>43831</v>
      </c>
      <c r="D1" s="289"/>
      <c r="E1" s="288">
        <v>43862</v>
      </c>
      <c r="F1" s="289"/>
      <c r="G1" s="288">
        <v>43891</v>
      </c>
      <c r="H1" s="289"/>
      <c r="I1" s="288">
        <v>43922</v>
      </c>
      <c r="J1" s="289"/>
      <c r="K1" s="288">
        <v>43952</v>
      </c>
      <c r="L1" s="289"/>
      <c r="M1" s="288">
        <v>43983</v>
      </c>
      <c r="N1" s="289"/>
      <c r="O1" s="288">
        <v>44013</v>
      </c>
      <c r="P1" s="289"/>
      <c r="Q1" s="288">
        <v>44044</v>
      </c>
      <c r="R1" s="289"/>
      <c r="S1" s="288">
        <v>44075</v>
      </c>
      <c r="T1" s="289"/>
      <c r="U1" s="288">
        <v>44105</v>
      </c>
      <c r="V1" s="289"/>
      <c r="W1" s="288">
        <v>44136</v>
      </c>
      <c r="X1" s="289"/>
      <c r="Y1" s="288">
        <v>44166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98">
        <v>5246</v>
      </c>
      <c r="D3" s="299"/>
      <c r="E3" s="298">
        <v>4086</v>
      </c>
      <c r="F3" s="299"/>
      <c r="G3" s="308">
        <v>3968</v>
      </c>
      <c r="H3" s="299"/>
      <c r="I3" s="298">
        <v>3308</v>
      </c>
      <c r="J3" s="299"/>
      <c r="K3" s="298">
        <v>3025</v>
      </c>
      <c r="L3" s="299"/>
      <c r="M3" s="298">
        <v>1891</v>
      </c>
      <c r="N3" s="299"/>
      <c r="O3" s="298">
        <v>2172</v>
      </c>
      <c r="P3" s="299"/>
      <c r="Q3" s="298">
        <v>2027</v>
      </c>
      <c r="R3" s="299"/>
      <c r="S3" s="298">
        <v>1591</v>
      </c>
      <c r="T3" s="299"/>
      <c r="U3" s="298">
        <v>1839</v>
      </c>
      <c r="V3" s="299"/>
      <c r="W3" s="298">
        <v>1797</v>
      </c>
      <c r="X3" s="299"/>
      <c r="Y3" s="286">
        <v>2262</v>
      </c>
      <c r="Z3" s="287"/>
    </row>
    <row r="4" spans="1:26" ht="21.75" x14ac:dyDescent="0.3">
      <c r="A4" s="251"/>
      <c r="B4" s="45" t="s">
        <v>4</v>
      </c>
      <c r="C4" s="77">
        <v>33</v>
      </c>
      <c r="D4" s="90" t="s">
        <v>82</v>
      </c>
      <c r="E4" s="77">
        <v>24</v>
      </c>
      <c r="F4" s="90" t="s">
        <v>82</v>
      </c>
      <c r="G4" s="77">
        <v>23</v>
      </c>
      <c r="H4" s="90" t="s">
        <v>82</v>
      </c>
      <c r="I4" s="77">
        <v>18</v>
      </c>
      <c r="J4" s="90" t="s">
        <v>82</v>
      </c>
      <c r="K4" s="77">
        <v>16</v>
      </c>
      <c r="L4" s="90" t="s">
        <v>82</v>
      </c>
      <c r="M4" s="77">
        <v>8</v>
      </c>
      <c r="N4" s="90" t="s">
        <v>82</v>
      </c>
      <c r="O4" s="77">
        <v>10</v>
      </c>
      <c r="P4" s="90" t="s">
        <v>82</v>
      </c>
      <c r="Q4" s="77">
        <v>9</v>
      </c>
      <c r="R4" s="90" t="s">
        <v>82</v>
      </c>
      <c r="S4" s="77">
        <v>6</v>
      </c>
      <c r="T4" s="90" t="s">
        <v>82</v>
      </c>
      <c r="U4" s="77">
        <v>8</v>
      </c>
      <c r="V4" s="90" t="s">
        <v>82</v>
      </c>
      <c r="W4" s="77">
        <v>8</v>
      </c>
      <c r="X4" s="90" t="s">
        <v>82</v>
      </c>
      <c r="Y4" s="46">
        <v>12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50" t="s">
        <v>76</v>
      </c>
      <c r="B6" s="44" t="s">
        <v>3</v>
      </c>
      <c r="C6" s="302">
        <v>3453</v>
      </c>
      <c r="D6" s="303"/>
      <c r="E6" s="302">
        <v>3833</v>
      </c>
      <c r="F6" s="303"/>
      <c r="G6" s="302">
        <v>4348</v>
      </c>
      <c r="H6" s="303"/>
      <c r="I6" s="302">
        <v>4099</v>
      </c>
      <c r="J6" s="303"/>
      <c r="K6" s="302">
        <v>2600</v>
      </c>
      <c r="L6" s="303"/>
      <c r="M6" s="302">
        <v>2174</v>
      </c>
      <c r="N6" s="303"/>
      <c r="O6" s="298">
        <v>2030</v>
      </c>
      <c r="P6" s="299"/>
      <c r="Q6" s="298">
        <v>1463</v>
      </c>
      <c r="R6" s="299"/>
      <c r="S6" s="298">
        <v>1453</v>
      </c>
      <c r="T6" s="299"/>
      <c r="U6" s="298">
        <v>2379</v>
      </c>
      <c r="V6" s="299"/>
      <c r="W6" s="298">
        <v>2965</v>
      </c>
      <c r="X6" s="299"/>
      <c r="Y6" s="286">
        <v>3264</v>
      </c>
      <c r="Z6" s="287"/>
    </row>
    <row r="7" spans="1:26" ht="21.75" x14ac:dyDescent="0.3">
      <c r="A7" s="251"/>
      <c r="B7" s="45" t="s">
        <v>4</v>
      </c>
      <c r="C7" s="81">
        <v>19</v>
      </c>
      <c r="D7" s="91" t="s">
        <v>82</v>
      </c>
      <c r="E7" s="81">
        <v>22</v>
      </c>
      <c r="F7" s="91" t="s">
        <v>82</v>
      </c>
      <c r="G7" s="81">
        <v>26</v>
      </c>
      <c r="H7" s="91" t="s">
        <v>82</v>
      </c>
      <c r="I7" s="81">
        <v>24</v>
      </c>
      <c r="J7" s="91" t="s">
        <v>82</v>
      </c>
      <c r="K7" s="81">
        <v>13</v>
      </c>
      <c r="L7" s="91" t="s">
        <v>82</v>
      </c>
      <c r="M7" s="81">
        <v>10</v>
      </c>
      <c r="N7" s="91" t="s">
        <v>82</v>
      </c>
      <c r="O7" s="77">
        <v>9</v>
      </c>
      <c r="P7" s="90" t="s">
        <v>82</v>
      </c>
      <c r="Q7" s="77">
        <v>5</v>
      </c>
      <c r="R7" s="90" t="s">
        <v>82</v>
      </c>
      <c r="S7" s="77">
        <v>5</v>
      </c>
      <c r="T7" s="90" t="s">
        <v>82</v>
      </c>
      <c r="U7" s="77">
        <v>12</v>
      </c>
      <c r="V7" s="90" t="s">
        <v>82</v>
      </c>
      <c r="W7" s="77">
        <v>17</v>
      </c>
      <c r="X7" s="78" t="s">
        <v>82</v>
      </c>
      <c r="Y7" s="46">
        <v>20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50" t="s">
        <v>1</v>
      </c>
      <c r="B9" s="44" t="s">
        <v>18</v>
      </c>
      <c r="C9" s="298">
        <v>8760</v>
      </c>
      <c r="D9" s="299"/>
      <c r="E9" s="298">
        <v>9211</v>
      </c>
      <c r="F9" s="299"/>
      <c r="G9" s="298">
        <v>9121</v>
      </c>
      <c r="H9" s="299"/>
      <c r="I9" s="298">
        <v>8372</v>
      </c>
      <c r="J9" s="299"/>
      <c r="K9" s="298">
        <v>8756</v>
      </c>
      <c r="L9" s="299"/>
      <c r="M9" s="298">
        <v>8508</v>
      </c>
      <c r="N9" s="299"/>
      <c r="O9" s="298">
        <v>9477</v>
      </c>
      <c r="P9" s="299"/>
      <c r="Q9" s="298">
        <v>9386</v>
      </c>
      <c r="R9" s="299"/>
      <c r="S9" s="298">
        <v>10304</v>
      </c>
      <c r="T9" s="299"/>
      <c r="U9" s="306">
        <v>12470</v>
      </c>
      <c r="V9" s="307"/>
      <c r="W9" s="298">
        <v>9281</v>
      </c>
      <c r="X9" s="299"/>
      <c r="Y9" s="286">
        <v>8283</v>
      </c>
      <c r="Z9" s="287"/>
    </row>
    <row r="10" spans="1:26" x14ac:dyDescent="0.3">
      <c r="A10" s="251"/>
      <c r="B10" s="45" t="s">
        <v>4</v>
      </c>
      <c r="C10" s="82">
        <v>319</v>
      </c>
      <c r="D10" s="90" t="s">
        <v>7</v>
      </c>
      <c r="E10" s="82">
        <v>338</v>
      </c>
      <c r="F10" s="90" t="s">
        <v>7</v>
      </c>
      <c r="G10" s="82">
        <v>336</v>
      </c>
      <c r="H10" s="90" t="s">
        <v>7</v>
      </c>
      <c r="I10" s="82">
        <v>305</v>
      </c>
      <c r="J10" s="90" t="s">
        <v>7</v>
      </c>
      <c r="K10" s="82">
        <v>320</v>
      </c>
      <c r="L10" s="90" t="s">
        <v>7</v>
      </c>
      <c r="M10" s="82">
        <v>309</v>
      </c>
      <c r="N10" s="90" t="s">
        <v>7</v>
      </c>
      <c r="O10" s="82">
        <v>349</v>
      </c>
      <c r="P10" s="90" t="s">
        <v>7</v>
      </c>
      <c r="Q10" s="83">
        <v>350</v>
      </c>
      <c r="R10" s="90" t="s">
        <v>7</v>
      </c>
      <c r="S10" s="77">
        <v>390</v>
      </c>
      <c r="T10" s="90" t="s">
        <v>7</v>
      </c>
      <c r="U10" s="105">
        <v>484</v>
      </c>
      <c r="V10" s="90" t="s">
        <v>7</v>
      </c>
      <c r="W10" s="77">
        <v>370</v>
      </c>
      <c r="X10" s="90" t="s">
        <v>7</v>
      </c>
      <c r="Y10" s="46">
        <v>335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80"/>
      <c r="Y11" s="72"/>
      <c r="Z11" s="73"/>
    </row>
    <row r="12" spans="1:26" x14ac:dyDescent="0.3">
      <c r="A12" s="250" t="s">
        <v>69</v>
      </c>
      <c r="B12" s="44" t="s">
        <v>3</v>
      </c>
      <c r="C12" s="302">
        <v>7177</v>
      </c>
      <c r="D12" s="303"/>
      <c r="E12" s="302">
        <v>7164</v>
      </c>
      <c r="F12" s="303"/>
      <c r="G12" s="304">
        <v>9336</v>
      </c>
      <c r="H12" s="305"/>
      <c r="I12" s="302">
        <v>6235</v>
      </c>
      <c r="J12" s="303"/>
      <c r="K12" s="302">
        <v>4304</v>
      </c>
      <c r="L12" s="303"/>
      <c r="M12" s="302">
        <v>3875</v>
      </c>
      <c r="N12" s="303"/>
      <c r="O12" s="298">
        <v>4482</v>
      </c>
      <c r="P12" s="299"/>
      <c r="Q12" s="298">
        <v>6651</v>
      </c>
      <c r="R12" s="299"/>
      <c r="S12" s="298">
        <v>4482</v>
      </c>
      <c r="T12" s="299"/>
      <c r="U12" s="298">
        <v>3756</v>
      </c>
      <c r="V12" s="299"/>
      <c r="W12" s="298">
        <v>2934</v>
      </c>
      <c r="X12" s="299"/>
      <c r="Y12" s="286">
        <v>4417</v>
      </c>
      <c r="Z12" s="287"/>
    </row>
    <row r="13" spans="1:26" x14ac:dyDescent="0.3">
      <c r="A13" s="251"/>
      <c r="B13" s="45" t="s">
        <v>4</v>
      </c>
      <c r="C13" s="99">
        <v>261</v>
      </c>
      <c r="D13" s="91" t="s">
        <v>7</v>
      </c>
      <c r="E13" s="99">
        <v>260</v>
      </c>
      <c r="F13" s="91" t="s">
        <v>7</v>
      </c>
      <c r="G13" s="92">
        <v>334</v>
      </c>
      <c r="H13" s="91" t="s">
        <v>7</v>
      </c>
      <c r="I13" s="84">
        <v>225</v>
      </c>
      <c r="J13" s="91" t="s">
        <v>7</v>
      </c>
      <c r="K13" s="84">
        <v>155</v>
      </c>
      <c r="L13" s="91" t="s">
        <v>7</v>
      </c>
      <c r="M13" s="84">
        <v>141</v>
      </c>
      <c r="N13" s="91" t="s">
        <v>7</v>
      </c>
      <c r="O13" s="82">
        <v>166</v>
      </c>
      <c r="P13" s="90" t="s">
        <v>7</v>
      </c>
      <c r="Q13" s="83">
        <v>254</v>
      </c>
      <c r="R13" s="90" t="s">
        <v>7</v>
      </c>
      <c r="S13" s="83">
        <v>166</v>
      </c>
      <c r="T13" s="90" t="s">
        <v>7</v>
      </c>
      <c r="U13" s="77">
        <v>146</v>
      </c>
      <c r="V13" s="90" t="s">
        <v>7</v>
      </c>
      <c r="W13" s="77">
        <v>114</v>
      </c>
      <c r="X13" s="90" t="s">
        <v>7</v>
      </c>
      <c r="Y13" s="46">
        <v>178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50" t="s">
        <v>2</v>
      </c>
      <c r="B15" s="44" t="s">
        <v>3</v>
      </c>
      <c r="C15" s="302" t="s">
        <v>18</v>
      </c>
      <c r="D15" s="303"/>
      <c r="E15" s="302">
        <v>4919</v>
      </c>
      <c r="F15" s="303"/>
      <c r="G15" s="302" t="s">
        <v>18</v>
      </c>
      <c r="H15" s="303"/>
      <c r="I15" s="302">
        <v>3401</v>
      </c>
      <c r="J15" s="303"/>
      <c r="K15" s="302" t="s">
        <v>18</v>
      </c>
      <c r="L15" s="303"/>
      <c r="M15" s="302">
        <v>5829</v>
      </c>
      <c r="N15" s="303"/>
      <c r="O15" s="298" t="s">
        <v>6</v>
      </c>
      <c r="P15" s="299"/>
      <c r="Q15" s="298" t="s">
        <v>6</v>
      </c>
      <c r="R15" s="299"/>
      <c r="S15" s="298" t="s">
        <v>6</v>
      </c>
      <c r="T15" s="299"/>
      <c r="U15" s="298">
        <v>4007</v>
      </c>
      <c r="V15" s="299"/>
      <c r="W15" s="298" t="s">
        <v>6</v>
      </c>
      <c r="X15" s="299"/>
      <c r="Y15" s="286">
        <v>3193</v>
      </c>
      <c r="Z15" s="287"/>
    </row>
    <row r="16" spans="1:26" ht="21.75" x14ac:dyDescent="0.3">
      <c r="A16" s="251"/>
      <c r="B16" s="45" t="s">
        <v>4</v>
      </c>
      <c r="C16" s="84" t="s">
        <v>18</v>
      </c>
      <c r="D16" s="91" t="s">
        <v>82</v>
      </c>
      <c r="E16" s="84">
        <v>25</v>
      </c>
      <c r="F16" s="91" t="s">
        <v>82</v>
      </c>
      <c r="G16" s="84" t="s">
        <v>18</v>
      </c>
      <c r="H16" s="91" t="s">
        <v>82</v>
      </c>
      <c r="I16" s="84">
        <v>20</v>
      </c>
      <c r="J16" s="91" t="s">
        <v>82</v>
      </c>
      <c r="K16" s="84" t="s">
        <v>18</v>
      </c>
      <c r="L16" s="91" t="s">
        <v>82</v>
      </c>
      <c r="M16" s="84">
        <v>28</v>
      </c>
      <c r="N16" s="91" t="s">
        <v>82</v>
      </c>
      <c r="O16" s="82" t="s">
        <v>18</v>
      </c>
      <c r="P16" s="90" t="s">
        <v>82</v>
      </c>
      <c r="Q16" s="77" t="s">
        <v>6</v>
      </c>
      <c r="R16" s="90" t="s">
        <v>82</v>
      </c>
      <c r="S16" s="82" t="s">
        <v>18</v>
      </c>
      <c r="T16" s="90" t="s">
        <v>82</v>
      </c>
      <c r="U16" s="77">
        <v>22</v>
      </c>
      <c r="V16" s="90" t="s">
        <v>82</v>
      </c>
      <c r="W16" s="77" t="s">
        <v>18</v>
      </c>
      <c r="X16" s="90" t="s">
        <v>82</v>
      </c>
      <c r="Y16" s="46">
        <v>17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80"/>
      <c r="Y17" s="72"/>
      <c r="Z17" s="73"/>
    </row>
    <row r="18" spans="1:26" x14ac:dyDescent="0.3">
      <c r="A18" s="250" t="s">
        <v>77</v>
      </c>
      <c r="B18" s="44" t="s">
        <v>3</v>
      </c>
      <c r="C18" s="302" t="s">
        <v>18</v>
      </c>
      <c r="D18" s="303"/>
      <c r="E18" s="302" t="s">
        <v>6</v>
      </c>
      <c r="F18" s="303"/>
      <c r="G18" s="302" t="s">
        <v>18</v>
      </c>
      <c r="H18" s="303"/>
      <c r="I18" s="302" t="s">
        <v>6</v>
      </c>
      <c r="J18" s="303"/>
      <c r="K18" s="302" t="s">
        <v>18</v>
      </c>
      <c r="L18" s="303"/>
      <c r="M18" s="302" t="s">
        <v>18</v>
      </c>
      <c r="N18" s="303"/>
      <c r="O18" s="298" t="s">
        <v>18</v>
      </c>
      <c r="P18" s="299"/>
      <c r="Q18" s="298">
        <v>3454</v>
      </c>
      <c r="R18" s="299"/>
      <c r="S18" s="298" t="s">
        <v>18</v>
      </c>
      <c r="T18" s="299"/>
      <c r="U18" s="298" t="s">
        <v>18</v>
      </c>
      <c r="V18" s="299"/>
      <c r="W18" s="298" t="s">
        <v>18</v>
      </c>
      <c r="X18" s="299"/>
      <c r="Y18" s="248"/>
      <c r="Z18" s="249"/>
    </row>
    <row r="19" spans="1:26" ht="21.75" x14ac:dyDescent="0.3">
      <c r="A19" s="251"/>
      <c r="B19" s="45" t="s">
        <v>4</v>
      </c>
      <c r="C19" s="84" t="s">
        <v>18</v>
      </c>
      <c r="D19" s="91" t="s">
        <v>82</v>
      </c>
      <c r="E19" s="84" t="s">
        <v>6</v>
      </c>
      <c r="F19" s="91" t="s">
        <v>82</v>
      </c>
      <c r="G19" s="84" t="s">
        <v>18</v>
      </c>
      <c r="H19" s="91" t="s">
        <v>82</v>
      </c>
      <c r="I19" s="84" t="s">
        <v>6</v>
      </c>
      <c r="J19" s="91" t="s">
        <v>82</v>
      </c>
      <c r="K19" s="84" t="s">
        <v>18</v>
      </c>
      <c r="L19" s="91" t="s">
        <v>82</v>
      </c>
      <c r="M19" s="84" t="s">
        <v>18</v>
      </c>
      <c r="N19" s="91" t="s">
        <v>82</v>
      </c>
      <c r="O19" s="82" t="s">
        <v>18</v>
      </c>
      <c r="P19" s="90" t="s">
        <v>82</v>
      </c>
      <c r="Q19" s="77">
        <v>10</v>
      </c>
      <c r="R19" s="90" t="s">
        <v>82</v>
      </c>
      <c r="S19" s="77" t="s">
        <v>18</v>
      </c>
      <c r="T19" s="90" t="s">
        <v>82</v>
      </c>
      <c r="U19" s="77" t="s">
        <v>18</v>
      </c>
      <c r="V19" s="90" t="s">
        <v>82</v>
      </c>
      <c r="W19" s="77" t="s">
        <v>18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94" t="s">
        <v>100</v>
      </c>
      <c r="D21" s="295"/>
      <c r="E21" s="301" t="s">
        <v>101</v>
      </c>
      <c r="F21" s="295"/>
      <c r="G21" s="294" t="s">
        <v>101</v>
      </c>
      <c r="H21" s="295"/>
      <c r="I21" s="300" t="s">
        <v>104</v>
      </c>
      <c r="J21" s="309"/>
      <c r="K21" s="294" t="s">
        <v>105</v>
      </c>
      <c r="L21" s="295"/>
      <c r="M21" s="294" t="s">
        <v>101</v>
      </c>
      <c r="N21" s="295"/>
      <c r="O21" s="294" t="s">
        <v>106</v>
      </c>
      <c r="P21" s="295"/>
      <c r="Q21" s="294" t="s">
        <v>116</v>
      </c>
      <c r="R21" s="295"/>
      <c r="S21" s="301" t="s">
        <v>117</v>
      </c>
      <c r="T21" s="295"/>
      <c r="U21" s="294">
        <v>5282</v>
      </c>
      <c r="V21" s="295"/>
      <c r="W21" s="294">
        <v>5282</v>
      </c>
      <c r="X21" s="295"/>
      <c r="Y21" s="294">
        <v>5282</v>
      </c>
      <c r="Z21" s="295"/>
    </row>
    <row r="22" spans="1:26" x14ac:dyDescent="0.3">
      <c r="A22" s="251"/>
      <c r="B22" s="251"/>
      <c r="C22" s="296"/>
      <c r="D22" s="297"/>
      <c r="E22" s="296"/>
      <c r="F22" s="297"/>
      <c r="G22" s="296"/>
      <c r="H22" s="297"/>
      <c r="I22" s="310"/>
      <c r="J22" s="311"/>
      <c r="K22" s="296"/>
      <c r="L22" s="297"/>
      <c r="M22" s="296"/>
      <c r="N22" s="297"/>
      <c r="O22" s="296"/>
      <c r="P22" s="297"/>
      <c r="Q22" s="296"/>
      <c r="R22" s="297"/>
      <c r="S22" s="296"/>
      <c r="T22" s="297"/>
      <c r="U22" s="296"/>
      <c r="V22" s="297"/>
      <c r="W22" s="296"/>
      <c r="X22" s="297"/>
      <c r="Y22" s="296"/>
      <c r="Z22" s="297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50" t="s">
        <v>102</v>
      </c>
      <c r="B24" s="250"/>
      <c r="C24" s="294" t="s">
        <v>103</v>
      </c>
      <c r="D24" s="295"/>
      <c r="E24" s="294" t="s">
        <v>103</v>
      </c>
      <c r="F24" s="295"/>
      <c r="G24" s="294" t="s">
        <v>103</v>
      </c>
      <c r="H24" s="295"/>
      <c r="I24" s="294" t="s">
        <v>118</v>
      </c>
      <c r="J24" s="295"/>
      <c r="K24" s="294" t="s">
        <v>118</v>
      </c>
      <c r="L24" s="295"/>
      <c r="M24" s="294" t="s">
        <v>118</v>
      </c>
      <c r="N24" s="295"/>
      <c r="O24" s="294" t="s">
        <v>118</v>
      </c>
      <c r="P24" s="295"/>
      <c r="Q24" s="294" t="s">
        <v>118</v>
      </c>
      <c r="R24" s="295"/>
      <c r="S24" s="294" t="s">
        <v>118</v>
      </c>
      <c r="T24" s="295"/>
      <c r="U24" s="294">
        <v>3465</v>
      </c>
      <c r="V24" s="295"/>
      <c r="W24" s="294">
        <v>0</v>
      </c>
      <c r="X24" s="295"/>
      <c r="Y24" s="294">
        <v>6930</v>
      </c>
      <c r="Z24" s="295"/>
    </row>
    <row r="25" spans="1:26" x14ac:dyDescent="0.3">
      <c r="A25" s="251"/>
      <c r="B25" s="251"/>
      <c r="C25" s="296"/>
      <c r="D25" s="297"/>
      <c r="E25" s="296"/>
      <c r="F25" s="297"/>
      <c r="G25" s="296"/>
      <c r="H25" s="297"/>
      <c r="I25" s="296"/>
      <c r="J25" s="297"/>
      <c r="K25" s="296"/>
      <c r="L25" s="297"/>
      <c r="M25" s="296"/>
      <c r="N25" s="297"/>
      <c r="O25" s="296"/>
      <c r="P25" s="297"/>
      <c r="Q25" s="296"/>
      <c r="R25" s="297"/>
      <c r="S25" s="296"/>
      <c r="T25" s="297"/>
      <c r="U25" s="296"/>
      <c r="V25" s="297"/>
      <c r="W25" s="296"/>
      <c r="X25" s="297"/>
      <c r="Y25" s="296"/>
      <c r="Z25" s="297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50" t="s">
        <v>17</v>
      </c>
      <c r="B27" s="250" t="s">
        <v>6</v>
      </c>
      <c r="C27" s="270"/>
      <c r="D27" s="271"/>
      <c r="E27" s="270"/>
      <c r="F27" s="271"/>
      <c r="G27" s="270" t="s">
        <v>18</v>
      </c>
      <c r="H27" s="271"/>
      <c r="I27" s="270" t="s">
        <v>18</v>
      </c>
      <c r="J27" s="271"/>
      <c r="K27" s="270" t="s">
        <v>18</v>
      </c>
      <c r="L27" s="271"/>
      <c r="M27" s="270">
        <v>11188</v>
      </c>
      <c r="N27" s="271"/>
      <c r="O27" s="270">
        <v>11295</v>
      </c>
      <c r="P27" s="271"/>
      <c r="Q27" s="270">
        <v>11173</v>
      </c>
      <c r="R27" s="271"/>
      <c r="S27" s="270">
        <v>11627</v>
      </c>
      <c r="T27" s="271"/>
      <c r="U27" s="270">
        <v>11465</v>
      </c>
      <c r="V27" s="271"/>
      <c r="W27" s="270">
        <v>11679</v>
      </c>
      <c r="X27" s="271"/>
      <c r="Y27" s="270">
        <v>11391</v>
      </c>
      <c r="Z27" s="271"/>
    </row>
    <row r="28" spans="1:26" ht="14.25" customHeight="1" thickBot="1" x14ac:dyDescent="0.35">
      <c r="A28" s="278"/>
      <c r="B28" s="278"/>
      <c r="C28" s="272"/>
      <c r="D28" s="273"/>
      <c r="E28" s="272"/>
      <c r="F28" s="273"/>
      <c r="G28" s="272"/>
      <c r="H28" s="273"/>
      <c r="I28" s="272"/>
      <c r="J28" s="273"/>
      <c r="K28" s="272"/>
      <c r="L28" s="273"/>
      <c r="M28" s="272"/>
      <c r="N28" s="273"/>
      <c r="O28" s="272"/>
      <c r="P28" s="273"/>
      <c r="Q28" s="272"/>
      <c r="R28" s="273"/>
      <c r="S28" s="272"/>
      <c r="T28" s="273"/>
      <c r="U28" s="272"/>
      <c r="V28" s="273"/>
      <c r="W28" s="272"/>
      <c r="X28" s="273"/>
      <c r="Y28" s="272"/>
      <c r="Z28" s="273"/>
    </row>
    <row r="29" spans="1:26" ht="14.25" customHeight="1" thickTop="1" x14ac:dyDescent="0.3">
      <c r="A29" s="278"/>
      <c r="B29" s="278"/>
      <c r="C29" s="262"/>
      <c r="D29" s="263"/>
      <c r="E29" s="262"/>
      <c r="F29" s="263"/>
      <c r="G29" s="262"/>
      <c r="H29" s="263"/>
      <c r="I29" s="268"/>
      <c r="J29" s="269"/>
      <c r="K29" s="262"/>
      <c r="L29" s="263"/>
      <c r="M29" s="262"/>
      <c r="N29" s="263"/>
      <c r="O29" s="262"/>
      <c r="P29" s="263"/>
      <c r="Q29" s="268"/>
      <c r="R29" s="269"/>
      <c r="S29" s="262"/>
      <c r="T29" s="263"/>
      <c r="U29" s="262"/>
      <c r="V29" s="263"/>
      <c r="W29" s="262"/>
      <c r="X29" s="263"/>
      <c r="Y29" s="258"/>
      <c r="Z29" s="259"/>
    </row>
    <row r="30" spans="1:26" ht="13.5" customHeight="1" x14ac:dyDescent="0.3">
      <c r="A30" s="251"/>
      <c r="B30" s="251"/>
      <c r="C30" s="264"/>
      <c r="D30" s="265"/>
      <c r="E30" s="264"/>
      <c r="F30" s="265"/>
      <c r="G30" s="264"/>
      <c r="H30" s="265"/>
      <c r="I30" s="264"/>
      <c r="J30" s="265"/>
      <c r="K30" s="264"/>
      <c r="L30" s="265"/>
      <c r="M30" s="264"/>
      <c r="N30" s="265"/>
      <c r="O30" s="264"/>
      <c r="P30" s="265"/>
      <c r="Q30" s="264"/>
      <c r="R30" s="265"/>
      <c r="S30" s="264"/>
      <c r="T30" s="265"/>
      <c r="U30" s="264"/>
      <c r="V30" s="265"/>
      <c r="W30" s="264"/>
      <c r="X30" s="265"/>
      <c r="Y30" s="266"/>
      <c r="Z30" s="267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50" t="s">
        <v>29</v>
      </c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50" t="s">
        <v>107</v>
      </c>
      <c r="B37" s="44" t="s">
        <v>3</v>
      </c>
      <c r="C37" s="298" t="s">
        <v>115</v>
      </c>
      <c r="D37" s="299"/>
      <c r="E37" s="298" t="s">
        <v>114</v>
      </c>
      <c r="F37" s="299"/>
      <c r="G37" s="298" t="s">
        <v>113</v>
      </c>
      <c r="H37" s="299"/>
      <c r="I37" s="298" t="s">
        <v>112</v>
      </c>
      <c r="J37" s="299"/>
      <c r="K37" s="298" t="s">
        <v>111</v>
      </c>
      <c r="L37" s="299"/>
      <c r="M37" s="298" t="s">
        <v>110</v>
      </c>
      <c r="N37" s="299"/>
      <c r="O37" s="298" t="s">
        <v>109</v>
      </c>
      <c r="P37" s="299"/>
      <c r="Q37" s="298" t="s">
        <v>108</v>
      </c>
      <c r="R37" s="299"/>
      <c r="S37" s="298" t="s">
        <v>119</v>
      </c>
      <c r="T37" s="299"/>
      <c r="U37" s="298" t="s">
        <v>120</v>
      </c>
      <c r="V37" s="299"/>
      <c r="W37" s="298" t="s">
        <v>121</v>
      </c>
      <c r="X37" s="299"/>
      <c r="Y37" s="298" t="s">
        <v>122</v>
      </c>
      <c r="Z37" s="299"/>
    </row>
    <row r="38" spans="1:26" x14ac:dyDescent="0.3">
      <c r="A38" s="251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4" t="s">
        <v>5</v>
      </c>
      <c r="B41" s="255"/>
      <c r="C41" s="252">
        <f>SUM(C3:D39)</f>
        <v>25268</v>
      </c>
      <c r="D41" s="253"/>
      <c r="E41" s="252">
        <f>SUM(E3:F39)</f>
        <v>29882</v>
      </c>
      <c r="F41" s="253"/>
      <c r="G41" s="252">
        <f>SUM(G3:H39)</f>
        <v>27492</v>
      </c>
      <c r="H41" s="253"/>
      <c r="I41" s="252">
        <f>SUM(I3:J39)</f>
        <v>26007</v>
      </c>
      <c r="J41" s="253"/>
      <c r="K41" s="252">
        <f>SUM(K3:L39)</f>
        <v>19189</v>
      </c>
      <c r="L41" s="253"/>
      <c r="M41" s="252">
        <f>SUM(M3:N39)</f>
        <v>33961</v>
      </c>
      <c r="N41" s="253"/>
      <c r="O41" s="252">
        <f>SUM(O3:P39)</f>
        <v>29990</v>
      </c>
      <c r="P41" s="253"/>
      <c r="Q41" s="252">
        <f>SUM(Q3:R39)</f>
        <v>34782</v>
      </c>
      <c r="R41" s="253"/>
      <c r="S41" s="252">
        <f>SUM(S3:T39)</f>
        <v>30024</v>
      </c>
      <c r="T41" s="253"/>
      <c r="U41" s="252">
        <f>SUM(U3:V39)</f>
        <v>45335</v>
      </c>
      <c r="V41" s="253"/>
      <c r="W41" s="252">
        <f>SUM(W3:X39)</f>
        <v>34447</v>
      </c>
      <c r="X41" s="253"/>
      <c r="Y41" s="252">
        <f>SUM(Y3:Z39)</f>
        <v>45584</v>
      </c>
      <c r="Z41" s="253"/>
    </row>
  </sheetData>
  <sheetProtection sheet="1" objects="1" scenarios="1"/>
  <mergeCells count="183">
    <mergeCell ref="A34:A35"/>
    <mergeCell ref="C34:D34"/>
    <mergeCell ref="O24:P25"/>
    <mergeCell ref="Q24:R25"/>
    <mergeCell ref="S24:T25"/>
    <mergeCell ref="U24:V25"/>
    <mergeCell ref="W24:X25"/>
    <mergeCell ref="Y24:Z25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Y29:Z30"/>
    <mergeCell ref="U27:V28"/>
    <mergeCell ref="W27:X28"/>
    <mergeCell ref="Y27:Z28"/>
    <mergeCell ref="U29:V30"/>
    <mergeCell ref="W29:X30"/>
    <mergeCell ref="A41:B41"/>
    <mergeCell ref="C41:D41"/>
    <mergeCell ref="E41:F41"/>
    <mergeCell ref="G41:H41"/>
    <mergeCell ref="I41:J41"/>
    <mergeCell ref="K41:L41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27:A30"/>
    <mergeCell ref="K21:L22"/>
    <mergeCell ref="M21:N22"/>
    <mergeCell ref="O27:P28"/>
    <mergeCell ref="Q27:R28"/>
    <mergeCell ref="S27:T28"/>
    <mergeCell ref="E34:F34"/>
    <mergeCell ref="G34:H34"/>
    <mergeCell ref="I34:J34"/>
    <mergeCell ref="K34:L34"/>
    <mergeCell ref="O29:P30"/>
    <mergeCell ref="Q29:R30"/>
    <mergeCell ref="S29:T30"/>
    <mergeCell ref="A24:A25"/>
    <mergeCell ref="B24:B25"/>
    <mergeCell ref="C24:D25"/>
    <mergeCell ref="E24:F25"/>
    <mergeCell ref="G24:H25"/>
    <mergeCell ref="I24:J25"/>
    <mergeCell ref="K24:L25"/>
    <mergeCell ref="M24:N25"/>
    <mergeCell ref="C29:D30"/>
    <mergeCell ref="E29:F30"/>
    <mergeCell ref="G29:H30"/>
    <mergeCell ref="I29:J30"/>
    <mergeCell ref="K29:L30"/>
    <mergeCell ref="M29:N30"/>
    <mergeCell ref="B27:B30"/>
    <mergeCell ref="C27:D28"/>
    <mergeCell ref="E27:F28"/>
    <mergeCell ref="G27:H28"/>
    <mergeCell ref="I27:J28"/>
    <mergeCell ref="K27:L28"/>
    <mergeCell ref="M27:N28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3 C22:T23 C24 I24 K24 M24 O24 Q24 S24 W24 Y24 C27:Z30">
    <cfRule type="cellIs" dxfId="46" priority="7" operator="equal">
      <formula>0</formula>
    </cfRule>
  </conditionalFormatting>
  <conditionalFormatting sqref="C6:Z6">
    <cfRule type="cellIs" dxfId="45" priority="5" operator="equal">
      <formula>0</formula>
    </cfRule>
  </conditionalFormatting>
  <conditionalFormatting sqref="C12:Z12">
    <cfRule type="cellIs" dxfId="44" priority="6" operator="equal">
      <formula>0</formula>
    </cfRule>
  </conditionalFormatting>
  <conditionalFormatting sqref="C15:Z15">
    <cfRule type="cellIs" dxfId="43" priority="3" operator="equal">
      <formula>0</formula>
    </cfRule>
  </conditionalFormatting>
  <conditionalFormatting sqref="C18:Z18">
    <cfRule type="cellIs" dxfId="42" priority="4" operator="equal">
      <formula>0</formula>
    </cfRule>
  </conditionalFormatting>
  <conditionalFormatting sqref="E24">
    <cfRule type="cellIs" dxfId="41" priority="2" operator="equal">
      <formula>0</formula>
    </cfRule>
  </conditionalFormatting>
  <conditionalFormatting sqref="G24">
    <cfRule type="cellIs" dxfId="4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6EDC8-79E0-4802-9A04-1D1C84B00D33}">
  <dimension ref="A1:Z41"/>
  <sheetViews>
    <sheetView workbookViewId="0">
      <selection activeCell="A15" sqref="A15:A16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8">
        <v>44197</v>
      </c>
      <c r="D1" s="289"/>
      <c r="E1" s="288">
        <v>44228</v>
      </c>
      <c r="F1" s="289"/>
      <c r="G1" s="288">
        <v>44256</v>
      </c>
      <c r="H1" s="289"/>
      <c r="I1" s="288">
        <v>44287</v>
      </c>
      <c r="J1" s="289"/>
      <c r="K1" s="288">
        <v>44317</v>
      </c>
      <c r="L1" s="289"/>
      <c r="M1" s="288">
        <v>44348</v>
      </c>
      <c r="N1" s="289"/>
      <c r="O1" s="288">
        <v>44378</v>
      </c>
      <c r="P1" s="289"/>
      <c r="Q1" s="288">
        <v>44409</v>
      </c>
      <c r="R1" s="289"/>
      <c r="S1" s="288">
        <v>44440</v>
      </c>
      <c r="T1" s="289"/>
      <c r="U1" s="288">
        <v>44470</v>
      </c>
      <c r="V1" s="289"/>
      <c r="W1" s="288">
        <v>44501</v>
      </c>
      <c r="X1" s="289"/>
      <c r="Y1" s="288">
        <v>44531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98">
        <v>3866</v>
      </c>
      <c r="D3" s="299"/>
      <c r="E3" s="298">
        <v>3106</v>
      </c>
      <c r="F3" s="299"/>
      <c r="G3" s="308">
        <v>3034</v>
      </c>
      <c r="H3" s="299"/>
      <c r="I3" s="298">
        <v>2457</v>
      </c>
      <c r="J3" s="299"/>
      <c r="K3" s="298">
        <v>2514</v>
      </c>
      <c r="L3" s="299"/>
      <c r="M3" s="298">
        <v>1848</v>
      </c>
      <c r="N3" s="299"/>
      <c r="O3" s="298">
        <v>1711</v>
      </c>
      <c r="P3" s="299"/>
      <c r="Q3" s="298">
        <v>1970</v>
      </c>
      <c r="R3" s="299"/>
      <c r="S3" s="298">
        <v>1723</v>
      </c>
      <c r="T3" s="299"/>
      <c r="U3" s="298">
        <v>2453</v>
      </c>
      <c r="V3" s="299"/>
      <c r="W3" s="298">
        <v>2632</v>
      </c>
      <c r="X3" s="299"/>
      <c r="Y3" s="286">
        <v>3548</v>
      </c>
      <c r="Z3" s="287"/>
    </row>
    <row r="4" spans="1:26" ht="21.75" x14ac:dyDescent="0.3">
      <c r="A4" s="251"/>
      <c r="B4" s="45" t="s">
        <v>4</v>
      </c>
      <c r="C4" s="77">
        <v>26</v>
      </c>
      <c r="D4" s="90" t="s">
        <v>82</v>
      </c>
      <c r="E4" s="77">
        <v>19</v>
      </c>
      <c r="F4" s="90" t="s">
        <v>82</v>
      </c>
      <c r="G4" s="77">
        <v>18</v>
      </c>
      <c r="H4" s="90" t="s">
        <v>82</v>
      </c>
      <c r="I4" s="77">
        <v>13</v>
      </c>
      <c r="J4" s="90" t="s">
        <v>82</v>
      </c>
      <c r="K4" s="77">
        <v>13</v>
      </c>
      <c r="L4" s="90" t="s">
        <v>82</v>
      </c>
      <c r="M4" s="77">
        <v>8</v>
      </c>
      <c r="N4" s="90" t="s">
        <v>82</v>
      </c>
      <c r="O4" s="77">
        <v>7</v>
      </c>
      <c r="P4" s="90" t="s">
        <v>82</v>
      </c>
      <c r="Q4" s="77">
        <v>9</v>
      </c>
      <c r="R4" s="90" t="s">
        <v>82</v>
      </c>
      <c r="S4" s="77">
        <v>7</v>
      </c>
      <c r="T4" s="90" t="s">
        <v>82</v>
      </c>
      <c r="U4" s="77">
        <v>12</v>
      </c>
      <c r="V4" s="90" t="s">
        <v>82</v>
      </c>
      <c r="W4" s="77">
        <v>13</v>
      </c>
      <c r="X4" s="90" t="s">
        <v>82</v>
      </c>
      <c r="Y4" s="46">
        <v>19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 t="s">
        <v>123</v>
      </c>
      <c r="Z5" s="73"/>
    </row>
    <row r="6" spans="1:26" x14ac:dyDescent="0.3">
      <c r="A6" s="250" t="s">
        <v>76</v>
      </c>
      <c r="B6" s="44" t="s">
        <v>3</v>
      </c>
      <c r="C6" s="302">
        <v>3325</v>
      </c>
      <c r="D6" s="303"/>
      <c r="E6" s="302">
        <v>3338</v>
      </c>
      <c r="F6" s="303"/>
      <c r="G6" s="302">
        <v>3622</v>
      </c>
      <c r="H6" s="303"/>
      <c r="I6" s="302">
        <v>2850</v>
      </c>
      <c r="J6" s="303"/>
      <c r="K6" s="302">
        <v>3055</v>
      </c>
      <c r="L6" s="303"/>
      <c r="M6" s="302">
        <v>3074</v>
      </c>
      <c r="N6" s="303"/>
      <c r="O6" s="298">
        <v>2528</v>
      </c>
      <c r="P6" s="299"/>
      <c r="Q6" s="298">
        <v>2105</v>
      </c>
      <c r="R6" s="299"/>
      <c r="S6" s="298">
        <v>2962</v>
      </c>
      <c r="T6" s="299"/>
      <c r="U6" s="298">
        <v>3018</v>
      </c>
      <c r="V6" s="299"/>
      <c r="W6" s="298">
        <v>3209</v>
      </c>
      <c r="X6" s="299"/>
      <c r="Y6" s="286">
        <v>4091</v>
      </c>
      <c r="Z6" s="287"/>
    </row>
    <row r="7" spans="1:26" ht="21.75" x14ac:dyDescent="0.3">
      <c r="A7" s="251"/>
      <c r="B7" s="45" t="s">
        <v>4</v>
      </c>
      <c r="C7" s="81">
        <v>21</v>
      </c>
      <c r="D7" s="91" t="s">
        <v>82</v>
      </c>
      <c r="E7" s="81">
        <v>21</v>
      </c>
      <c r="F7" s="91" t="s">
        <v>82</v>
      </c>
      <c r="G7" s="81">
        <v>23</v>
      </c>
      <c r="H7" s="91" t="s">
        <v>82</v>
      </c>
      <c r="I7" s="81">
        <v>16</v>
      </c>
      <c r="J7" s="91" t="s">
        <v>82</v>
      </c>
      <c r="K7" s="81">
        <v>17</v>
      </c>
      <c r="L7" s="91" t="s">
        <v>82</v>
      </c>
      <c r="M7" s="81">
        <v>17</v>
      </c>
      <c r="N7" s="91" t="s">
        <v>82</v>
      </c>
      <c r="O7" s="77">
        <v>13</v>
      </c>
      <c r="P7" s="90" t="s">
        <v>82</v>
      </c>
      <c r="Q7" s="77">
        <v>10</v>
      </c>
      <c r="R7" s="90" t="s">
        <v>82</v>
      </c>
      <c r="S7" s="77">
        <v>16</v>
      </c>
      <c r="T7" s="90" t="s">
        <v>82</v>
      </c>
      <c r="U7" s="77">
        <v>16</v>
      </c>
      <c r="V7" s="90" t="s">
        <v>82</v>
      </c>
      <c r="W7" s="77">
        <v>17</v>
      </c>
      <c r="X7" s="90" t="s">
        <v>82</v>
      </c>
      <c r="Y7" s="46">
        <v>23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50" t="s">
        <v>1</v>
      </c>
      <c r="B9" s="44" t="s">
        <v>18</v>
      </c>
      <c r="C9" s="298">
        <v>7765</v>
      </c>
      <c r="D9" s="299"/>
      <c r="E9" s="298">
        <v>7921</v>
      </c>
      <c r="F9" s="299"/>
      <c r="G9" s="298">
        <v>8018</v>
      </c>
      <c r="H9" s="299"/>
      <c r="I9" s="298">
        <v>7178</v>
      </c>
      <c r="J9" s="299"/>
      <c r="K9" s="298">
        <v>7668</v>
      </c>
      <c r="L9" s="299"/>
      <c r="M9" s="298">
        <v>7942</v>
      </c>
      <c r="N9" s="299"/>
      <c r="O9" s="298">
        <v>8071</v>
      </c>
      <c r="P9" s="299"/>
      <c r="Q9" s="298">
        <v>7657</v>
      </c>
      <c r="R9" s="299"/>
      <c r="S9" s="298">
        <v>9951</v>
      </c>
      <c r="T9" s="299"/>
      <c r="U9" s="298">
        <v>10204</v>
      </c>
      <c r="V9" s="299"/>
      <c r="W9" s="298">
        <v>7819</v>
      </c>
      <c r="X9" s="299"/>
      <c r="Y9" s="286">
        <v>8552</v>
      </c>
      <c r="Z9" s="287"/>
    </row>
    <row r="10" spans="1:26" x14ac:dyDescent="0.3">
      <c r="A10" s="251"/>
      <c r="B10" s="45" t="s">
        <v>4</v>
      </c>
      <c r="C10" s="82">
        <v>317</v>
      </c>
      <c r="D10" s="90" t="s">
        <v>7</v>
      </c>
      <c r="E10" s="82">
        <v>327</v>
      </c>
      <c r="F10" s="90" t="s">
        <v>7</v>
      </c>
      <c r="G10" s="82">
        <v>331</v>
      </c>
      <c r="H10" s="90" t="s">
        <v>7</v>
      </c>
      <c r="I10" s="82">
        <v>288</v>
      </c>
      <c r="J10" s="90" t="s">
        <v>7</v>
      </c>
      <c r="K10" s="82">
        <v>303</v>
      </c>
      <c r="L10" s="90" t="s">
        <v>7</v>
      </c>
      <c r="M10" s="82">
        <v>308</v>
      </c>
      <c r="N10" s="90" t="s">
        <v>7</v>
      </c>
      <c r="O10" s="82">
        <v>302</v>
      </c>
      <c r="P10" s="90" t="s">
        <v>7</v>
      </c>
      <c r="Q10" s="83">
        <v>282</v>
      </c>
      <c r="R10" s="90" t="s">
        <v>7</v>
      </c>
      <c r="S10" s="77">
        <v>375</v>
      </c>
      <c r="T10" s="90" t="s">
        <v>7</v>
      </c>
      <c r="U10" s="77">
        <v>377</v>
      </c>
      <c r="V10" s="90" t="s">
        <v>7</v>
      </c>
      <c r="W10" s="77">
        <v>277</v>
      </c>
      <c r="X10" s="90" t="s">
        <v>7</v>
      </c>
      <c r="Y10" s="46">
        <v>300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80"/>
      <c r="Y11" s="72"/>
      <c r="Z11" s="73"/>
    </row>
    <row r="12" spans="1:26" x14ac:dyDescent="0.3">
      <c r="A12" s="250" t="s">
        <v>69</v>
      </c>
      <c r="B12" s="44" t="s">
        <v>3</v>
      </c>
      <c r="C12" s="304">
        <v>8477</v>
      </c>
      <c r="D12" s="305"/>
      <c r="E12" s="304">
        <v>8686</v>
      </c>
      <c r="F12" s="305"/>
      <c r="G12" s="304">
        <v>8481</v>
      </c>
      <c r="H12" s="305"/>
      <c r="I12" s="302">
        <v>5018</v>
      </c>
      <c r="J12" s="303"/>
      <c r="K12" s="302">
        <v>4178</v>
      </c>
      <c r="L12" s="303"/>
      <c r="M12" s="302">
        <v>3623</v>
      </c>
      <c r="N12" s="303"/>
      <c r="O12" s="298">
        <v>3868</v>
      </c>
      <c r="P12" s="299"/>
      <c r="Q12" s="298">
        <v>4449</v>
      </c>
      <c r="R12" s="299"/>
      <c r="S12" s="298">
        <v>6035</v>
      </c>
      <c r="T12" s="299"/>
      <c r="U12" s="298">
        <v>4402</v>
      </c>
      <c r="V12" s="299"/>
      <c r="W12" s="298">
        <v>4312</v>
      </c>
      <c r="X12" s="299"/>
      <c r="Y12" s="286">
        <v>4895</v>
      </c>
      <c r="Z12" s="287"/>
    </row>
    <row r="13" spans="1:26" x14ac:dyDescent="0.3">
      <c r="A13" s="251"/>
      <c r="B13" s="45" t="s">
        <v>4</v>
      </c>
      <c r="C13" s="92">
        <v>340</v>
      </c>
      <c r="D13" s="91" t="s">
        <v>7</v>
      </c>
      <c r="E13" s="92">
        <v>347</v>
      </c>
      <c r="F13" s="91" t="s">
        <v>7</v>
      </c>
      <c r="G13" s="92">
        <v>336</v>
      </c>
      <c r="H13" s="91" t="s">
        <v>7</v>
      </c>
      <c r="I13" s="84">
        <v>197</v>
      </c>
      <c r="J13" s="91" t="s">
        <v>7</v>
      </c>
      <c r="K13" s="84">
        <v>157</v>
      </c>
      <c r="L13" s="91" t="s">
        <v>7</v>
      </c>
      <c r="M13" s="84">
        <v>134</v>
      </c>
      <c r="N13" s="91" t="s">
        <v>7</v>
      </c>
      <c r="O13" s="82">
        <v>142</v>
      </c>
      <c r="P13" s="90" t="s">
        <v>7</v>
      </c>
      <c r="Q13" s="83">
        <v>164</v>
      </c>
      <c r="R13" s="90" t="s">
        <v>7</v>
      </c>
      <c r="S13" s="83">
        <v>219</v>
      </c>
      <c r="T13" s="90" t="s">
        <v>7</v>
      </c>
      <c r="U13" s="77">
        <v>156</v>
      </c>
      <c r="V13" s="90" t="s">
        <v>7</v>
      </c>
      <c r="W13" s="77">
        <v>150</v>
      </c>
      <c r="X13" s="90" t="s">
        <v>7</v>
      </c>
      <c r="Y13" s="46">
        <v>168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50" t="s">
        <v>2</v>
      </c>
      <c r="B15" s="44" t="s">
        <v>3</v>
      </c>
      <c r="C15" s="302"/>
      <c r="D15" s="303"/>
      <c r="E15" s="302">
        <v>4615</v>
      </c>
      <c r="F15" s="303"/>
      <c r="G15" s="302"/>
      <c r="H15" s="303"/>
      <c r="I15" s="302">
        <v>3331</v>
      </c>
      <c r="J15" s="303"/>
      <c r="K15" s="302"/>
      <c r="L15" s="303"/>
      <c r="M15" s="302">
        <v>3704</v>
      </c>
      <c r="N15" s="303"/>
      <c r="O15" s="298"/>
      <c r="P15" s="299"/>
      <c r="Q15" s="298">
        <v>4615</v>
      </c>
      <c r="R15" s="299"/>
      <c r="S15" s="298" t="s">
        <v>6</v>
      </c>
      <c r="T15" s="299"/>
      <c r="U15" s="298">
        <v>4587</v>
      </c>
      <c r="V15" s="299"/>
      <c r="W15" s="298" t="s">
        <v>6</v>
      </c>
      <c r="X15" s="299"/>
      <c r="Y15" s="286">
        <v>3938</v>
      </c>
      <c r="Z15" s="287"/>
    </row>
    <row r="16" spans="1:26" ht="21.75" x14ac:dyDescent="0.3">
      <c r="A16" s="251"/>
      <c r="B16" s="45" t="s">
        <v>4</v>
      </c>
      <c r="C16" s="84" t="s">
        <v>18</v>
      </c>
      <c r="D16" s="91" t="s">
        <v>82</v>
      </c>
      <c r="E16" s="84">
        <v>24</v>
      </c>
      <c r="F16" s="91" t="s">
        <v>82</v>
      </c>
      <c r="G16" s="84" t="s">
        <v>18</v>
      </c>
      <c r="H16" s="91" t="s">
        <v>82</v>
      </c>
      <c r="I16" s="84">
        <v>19</v>
      </c>
      <c r="J16" s="91" t="s">
        <v>82</v>
      </c>
      <c r="K16" s="84" t="s">
        <v>18</v>
      </c>
      <c r="L16" s="91" t="s">
        <v>82</v>
      </c>
      <c r="M16" s="84">
        <v>21</v>
      </c>
      <c r="N16" s="91" t="s">
        <v>82</v>
      </c>
      <c r="O16" s="82" t="s">
        <v>18</v>
      </c>
      <c r="P16" s="90" t="s">
        <v>82</v>
      </c>
      <c r="Q16" s="77">
        <v>24</v>
      </c>
      <c r="R16" s="90" t="s">
        <v>82</v>
      </c>
      <c r="S16" s="82" t="s">
        <v>18</v>
      </c>
      <c r="T16" s="90" t="s">
        <v>82</v>
      </c>
      <c r="U16" s="77">
        <v>23</v>
      </c>
      <c r="V16" s="90" t="s">
        <v>82</v>
      </c>
      <c r="W16" s="77" t="s">
        <v>18</v>
      </c>
      <c r="X16" s="90" t="s">
        <v>82</v>
      </c>
      <c r="Y16" s="46">
        <v>21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80"/>
      <c r="Y17" s="72"/>
      <c r="Z17" s="73"/>
    </row>
    <row r="18" spans="1:26" x14ac:dyDescent="0.3">
      <c r="A18" s="250" t="s">
        <v>77</v>
      </c>
      <c r="B18" s="44" t="s">
        <v>3</v>
      </c>
      <c r="C18" s="302">
        <v>3550</v>
      </c>
      <c r="D18" s="303"/>
      <c r="E18" s="302" t="s">
        <v>6</v>
      </c>
      <c r="F18" s="303"/>
      <c r="G18" s="302">
        <v>3526</v>
      </c>
      <c r="H18" s="303"/>
      <c r="I18" s="302" t="s">
        <v>6</v>
      </c>
      <c r="J18" s="303"/>
      <c r="K18" s="302">
        <v>3526</v>
      </c>
      <c r="L18" s="303"/>
      <c r="M18" s="302" t="s">
        <v>18</v>
      </c>
      <c r="N18" s="303"/>
      <c r="O18" s="298">
        <v>3691</v>
      </c>
      <c r="P18" s="299"/>
      <c r="Q18" s="298" t="s">
        <v>6</v>
      </c>
      <c r="R18" s="299"/>
      <c r="S18" s="298">
        <v>4587</v>
      </c>
      <c r="T18" s="299"/>
      <c r="U18" s="298" t="s">
        <v>18</v>
      </c>
      <c r="V18" s="299"/>
      <c r="W18" s="298">
        <v>3440</v>
      </c>
      <c r="X18" s="299"/>
      <c r="Y18" s="248"/>
      <c r="Z18" s="249"/>
    </row>
    <row r="19" spans="1:26" ht="21.75" x14ac:dyDescent="0.3">
      <c r="A19" s="251"/>
      <c r="B19" s="45" t="s">
        <v>4</v>
      </c>
      <c r="C19" s="84">
        <v>14</v>
      </c>
      <c r="D19" s="91" t="s">
        <v>82</v>
      </c>
      <c r="E19" s="84" t="s">
        <v>6</v>
      </c>
      <c r="F19" s="91" t="s">
        <v>82</v>
      </c>
      <c r="G19" s="84">
        <v>13</v>
      </c>
      <c r="H19" s="91" t="s">
        <v>82</v>
      </c>
      <c r="I19" s="84" t="s">
        <v>6</v>
      </c>
      <c r="J19" s="91" t="s">
        <v>82</v>
      </c>
      <c r="K19" s="84">
        <v>13</v>
      </c>
      <c r="L19" s="91" t="s">
        <v>82</v>
      </c>
      <c r="M19" s="84" t="s">
        <v>18</v>
      </c>
      <c r="N19" s="91" t="s">
        <v>82</v>
      </c>
      <c r="O19" s="82">
        <v>17</v>
      </c>
      <c r="P19" s="90" t="s">
        <v>82</v>
      </c>
      <c r="Q19" s="77" t="s">
        <v>18</v>
      </c>
      <c r="R19" s="90" t="s">
        <v>82</v>
      </c>
      <c r="S19" s="77">
        <v>23</v>
      </c>
      <c r="T19" s="90" t="s">
        <v>82</v>
      </c>
      <c r="U19" s="77" t="s">
        <v>18</v>
      </c>
      <c r="V19" s="90" t="s">
        <v>82</v>
      </c>
      <c r="W19" s="77">
        <v>14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94">
        <v>5310</v>
      </c>
      <c r="D21" s="295"/>
      <c r="E21" s="301">
        <v>5283</v>
      </c>
      <c r="F21" s="295"/>
      <c r="G21" s="294">
        <v>5283</v>
      </c>
      <c r="H21" s="295"/>
      <c r="I21" s="301">
        <v>5283</v>
      </c>
      <c r="J21" s="295"/>
      <c r="K21" s="294">
        <v>5283</v>
      </c>
      <c r="L21" s="295"/>
      <c r="M21" s="294">
        <v>5283</v>
      </c>
      <c r="N21" s="295"/>
      <c r="O21" s="294">
        <v>5283</v>
      </c>
      <c r="P21" s="295"/>
      <c r="Q21" s="294">
        <v>5284</v>
      </c>
      <c r="R21" s="295"/>
      <c r="S21" s="301">
        <v>5284</v>
      </c>
      <c r="T21" s="295"/>
      <c r="U21" s="294">
        <v>5284</v>
      </c>
      <c r="V21" s="295"/>
      <c r="W21" s="294">
        <v>5284</v>
      </c>
      <c r="X21" s="295"/>
      <c r="Y21" s="294">
        <v>5284</v>
      </c>
      <c r="Z21" s="295"/>
    </row>
    <row r="22" spans="1:26" x14ac:dyDescent="0.3">
      <c r="A22" s="251"/>
      <c r="B22" s="251"/>
      <c r="C22" s="296"/>
      <c r="D22" s="297"/>
      <c r="E22" s="296"/>
      <c r="F22" s="297"/>
      <c r="G22" s="296"/>
      <c r="H22" s="297"/>
      <c r="I22" s="296"/>
      <c r="J22" s="297"/>
      <c r="K22" s="296"/>
      <c r="L22" s="297"/>
      <c r="M22" s="296"/>
      <c r="N22" s="297"/>
      <c r="O22" s="296"/>
      <c r="P22" s="297"/>
      <c r="Q22" s="296"/>
      <c r="R22" s="297"/>
      <c r="S22" s="296"/>
      <c r="T22" s="297"/>
      <c r="U22" s="296"/>
      <c r="V22" s="297"/>
      <c r="W22" s="296"/>
      <c r="X22" s="297"/>
      <c r="Y22" s="296"/>
      <c r="Z22" s="297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50" t="s">
        <v>102</v>
      </c>
      <c r="B24" s="250"/>
      <c r="C24" s="294">
        <v>3465</v>
      </c>
      <c r="D24" s="295"/>
      <c r="E24" s="294">
        <v>3465</v>
      </c>
      <c r="F24" s="295"/>
      <c r="G24" s="294">
        <v>3465</v>
      </c>
      <c r="H24" s="295"/>
      <c r="I24" s="294">
        <v>3465</v>
      </c>
      <c r="J24" s="295"/>
      <c r="K24" s="294">
        <v>3465</v>
      </c>
      <c r="L24" s="295"/>
      <c r="M24" s="294">
        <v>3465</v>
      </c>
      <c r="N24" s="295"/>
      <c r="O24" s="294">
        <v>3465</v>
      </c>
      <c r="P24" s="295"/>
      <c r="Q24" s="294">
        <v>3465</v>
      </c>
      <c r="R24" s="295"/>
      <c r="S24" s="294">
        <v>3465</v>
      </c>
      <c r="T24" s="295"/>
      <c r="U24" s="294">
        <v>3465</v>
      </c>
      <c r="V24" s="295"/>
      <c r="W24" s="294">
        <v>3465</v>
      </c>
      <c r="X24" s="295"/>
      <c r="Y24" s="294">
        <f>6930/2</f>
        <v>3465</v>
      </c>
      <c r="Z24" s="295"/>
    </row>
    <row r="25" spans="1:26" x14ac:dyDescent="0.3">
      <c r="A25" s="251"/>
      <c r="B25" s="251"/>
      <c r="C25" s="296"/>
      <c r="D25" s="297"/>
      <c r="E25" s="296"/>
      <c r="F25" s="297"/>
      <c r="G25" s="296"/>
      <c r="H25" s="297"/>
      <c r="I25" s="296"/>
      <c r="J25" s="297"/>
      <c r="K25" s="296"/>
      <c r="L25" s="297"/>
      <c r="M25" s="296"/>
      <c r="N25" s="297"/>
      <c r="O25" s="296"/>
      <c r="P25" s="297"/>
      <c r="Q25" s="296"/>
      <c r="R25" s="297"/>
      <c r="S25" s="296"/>
      <c r="T25" s="297"/>
      <c r="U25" s="296"/>
      <c r="V25" s="297"/>
      <c r="W25" s="296"/>
      <c r="X25" s="297"/>
      <c r="Y25" s="296"/>
      <c r="Z25" s="297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50" t="s">
        <v>17</v>
      </c>
      <c r="B27" s="250" t="s">
        <v>6</v>
      </c>
      <c r="C27" s="270">
        <v>11489</v>
      </c>
      <c r="D27" s="271"/>
      <c r="E27" s="270">
        <v>11356</v>
      </c>
      <c r="F27" s="271"/>
      <c r="G27" s="270">
        <v>11290</v>
      </c>
      <c r="H27" s="271"/>
      <c r="I27" s="270">
        <v>11225</v>
      </c>
      <c r="J27" s="271"/>
      <c r="K27" s="270">
        <v>10858</v>
      </c>
      <c r="L27" s="271"/>
      <c r="M27" s="270">
        <v>10934</v>
      </c>
      <c r="N27" s="271"/>
      <c r="O27" s="270">
        <v>12351</v>
      </c>
      <c r="P27" s="271"/>
      <c r="Q27" s="270">
        <v>11000</v>
      </c>
      <c r="R27" s="271"/>
      <c r="S27" s="270">
        <v>7663</v>
      </c>
      <c r="T27" s="271"/>
      <c r="U27" s="270">
        <v>7724</v>
      </c>
      <c r="V27" s="271"/>
      <c r="W27" s="270">
        <v>6248</v>
      </c>
      <c r="X27" s="271"/>
      <c r="Y27" s="312">
        <v>6002</v>
      </c>
      <c r="Z27" s="313"/>
    </row>
    <row r="28" spans="1:26" ht="14.25" customHeight="1" thickBot="1" x14ac:dyDescent="0.35">
      <c r="A28" s="278"/>
      <c r="B28" s="278"/>
      <c r="C28" s="272"/>
      <c r="D28" s="273"/>
      <c r="E28" s="272"/>
      <c r="F28" s="273"/>
      <c r="G28" s="272"/>
      <c r="H28" s="273"/>
      <c r="I28" s="272"/>
      <c r="J28" s="273"/>
      <c r="K28" s="272"/>
      <c r="L28" s="273"/>
      <c r="M28" s="272"/>
      <c r="N28" s="273"/>
      <c r="O28" s="272"/>
      <c r="P28" s="273"/>
      <c r="Q28" s="272"/>
      <c r="R28" s="273"/>
      <c r="S28" s="272"/>
      <c r="T28" s="273"/>
      <c r="U28" s="272"/>
      <c r="V28" s="273"/>
      <c r="W28" s="272"/>
      <c r="X28" s="273"/>
      <c r="Y28" s="314"/>
      <c r="Z28" s="315"/>
    </row>
    <row r="29" spans="1:26" ht="14.25" customHeight="1" thickTop="1" x14ac:dyDescent="0.3">
      <c r="A29" s="278"/>
      <c r="B29" s="278"/>
      <c r="C29" s="262"/>
      <c r="D29" s="263"/>
      <c r="E29" s="262"/>
      <c r="F29" s="263"/>
      <c r="G29" s="262"/>
      <c r="H29" s="263"/>
      <c r="I29" s="268"/>
      <c r="J29" s="269"/>
      <c r="K29" s="262"/>
      <c r="L29" s="263"/>
      <c r="M29" s="262"/>
      <c r="N29" s="263"/>
      <c r="O29" s="262"/>
      <c r="P29" s="263"/>
      <c r="Q29" s="268"/>
      <c r="R29" s="269"/>
      <c r="S29" s="262"/>
      <c r="T29" s="263"/>
      <c r="U29" s="262"/>
      <c r="V29" s="263"/>
      <c r="W29" s="262"/>
      <c r="X29" s="263"/>
      <c r="Y29" s="258"/>
      <c r="Z29" s="259"/>
    </row>
    <row r="30" spans="1:26" ht="13.5" customHeight="1" x14ac:dyDescent="0.3">
      <c r="A30" s="251"/>
      <c r="B30" s="251"/>
      <c r="C30" s="264"/>
      <c r="D30" s="265"/>
      <c r="E30" s="264"/>
      <c r="F30" s="265"/>
      <c r="G30" s="264"/>
      <c r="H30" s="265"/>
      <c r="I30" s="264"/>
      <c r="J30" s="265"/>
      <c r="K30" s="264"/>
      <c r="L30" s="265"/>
      <c r="M30" s="264"/>
      <c r="N30" s="265"/>
      <c r="O30" s="264"/>
      <c r="P30" s="265"/>
      <c r="Q30" s="264"/>
      <c r="R30" s="265"/>
      <c r="S30" s="264"/>
      <c r="T30" s="265"/>
      <c r="U30" s="264"/>
      <c r="V30" s="265"/>
      <c r="W30" s="264"/>
      <c r="X30" s="265"/>
      <c r="Y30" s="266"/>
      <c r="Z30" s="267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50" t="s">
        <v>29</v>
      </c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50" t="s">
        <v>107</v>
      </c>
      <c r="B37" s="44" t="s">
        <v>3</v>
      </c>
      <c r="C37" s="298" t="s">
        <v>18</v>
      </c>
      <c r="D37" s="299"/>
      <c r="E37" s="298" t="s">
        <v>18</v>
      </c>
      <c r="F37" s="299"/>
      <c r="G37" s="298" t="s">
        <v>18</v>
      </c>
      <c r="H37" s="299"/>
      <c r="I37" s="298" t="s">
        <v>18</v>
      </c>
      <c r="J37" s="299"/>
      <c r="K37" s="298"/>
      <c r="L37" s="299"/>
      <c r="M37" s="298" t="s">
        <v>18</v>
      </c>
      <c r="N37" s="299"/>
      <c r="O37" s="298"/>
      <c r="P37" s="299"/>
      <c r="Q37" s="298"/>
      <c r="R37" s="299"/>
      <c r="S37" s="298"/>
      <c r="T37" s="299"/>
      <c r="U37" s="298"/>
      <c r="V37" s="299"/>
      <c r="W37" s="298"/>
      <c r="X37" s="299"/>
      <c r="Y37" s="298"/>
      <c r="Z37" s="299"/>
    </row>
    <row r="38" spans="1:26" x14ac:dyDescent="0.3">
      <c r="A38" s="251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4"/>
      <c r="B41" s="255"/>
      <c r="C41" s="252"/>
      <c r="D41" s="253"/>
      <c r="E41" s="252"/>
      <c r="F41" s="253"/>
      <c r="G41" s="252"/>
      <c r="H41" s="253"/>
      <c r="I41" s="252"/>
      <c r="J41" s="253"/>
      <c r="K41" s="252"/>
      <c r="L41" s="253"/>
      <c r="M41" s="252"/>
      <c r="N41" s="253"/>
      <c r="O41" s="252"/>
      <c r="P41" s="253"/>
      <c r="Q41" s="252"/>
      <c r="R41" s="253"/>
      <c r="S41" s="252"/>
      <c r="T41" s="253"/>
      <c r="U41" s="252"/>
      <c r="V41" s="253"/>
      <c r="W41" s="252"/>
      <c r="X41" s="253"/>
      <c r="Y41" s="252"/>
      <c r="Z41" s="253"/>
    </row>
  </sheetData>
  <sheetProtection sheet="1" objects="1" scenarios="1"/>
  <mergeCells count="183"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3 C22:T23 C24 I24 K24 M24 O24 Q24 S24 W24 Y24 C27:Z30">
    <cfRule type="cellIs" dxfId="39" priority="7" operator="equal">
      <formula>0</formula>
    </cfRule>
  </conditionalFormatting>
  <conditionalFormatting sqref="C6:Z6">
    <cfRule type="cellIs" dxfId="38" priority="5" operator="equal">
      <formula>0</formula>
    </cfRule>
  </conditionalFormatting>
  <conditionalFormatting sqref="C12:Z12">
    <cfRule type="cellIs" dxfId="37" priority="6" operator="equal">
      <formula>0</formula>
    </cfRule>
  </conditionalFormatting>
  <conditionalFormatting sqref="C15:Z15">
    <cfRule type="cellIs" dxfId="36" priority="3" operator="equal">
      <formula>0</formula>
    </cfRule>
  </conditionalFormatting>
  <conditionalFormatting sqref="C18:Z18">
    <cfRule type="cellIs" dxfId="35" priority="4" operator="equal">
      <formula>0</formula>
    </cfRule>
  </conditionalFormatting>
  <conditionalFormatting sqref="E24">
    <cfRule type="cellIs" dxfId="34" priority="2" operator="equal">
      <formula>0</formula>
    </cfRule>
  </conditionalFormatting>
  <conditionalFormatting sqref="G24">
    <cfRule type="cellIs" dxfId="3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Z41"/>
  <sheetViews>
    <sheetView workbookViewId="0">
      <pane xSplit="1" ySplit="2" topLeftCell="O11" activePane="bottomRight" state="frozen"/>
      <selection pane="topRight" activeCell="B1" sqref="B1"/>
      <selection pane="bottomLeft" activeCell="A3" sqref="A3"/>
      <selection pane="bottomRight" activeCell="O16" sqref="O16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8">
        <v>44562</v>
      </c>
      <c r="D1" s="289"/>
      <c r="E1" s="288">
        <v>44593</v>
      </c>
      <c r="F1" s="289"/>
      <c r="G1" s="288">
        <v>44621</v>
      </c>
      <c r="H1" s="289"/>
      <c r="I1" s="288">
        <v>44652</v>
      </c>
      <c r="J1" s="289"/>
      <c r="K1" s="288">
        <v>44682</v>
      </c>
      <c r="L1" s="289"/>
      <c r="M1" s="288">
        <v>44713</v>
      </c>
      <c r="N1" s="289"/>
      <c r="O1" s="288">
        <v>44743</v>
      </c>
      <c r="P1" s="289"/>
      <c r="Q1" s="288">
        <v>44774</v>
      </c>
      <c r="R1" s="289"/>
      <c r="S1" s="288">
        <v>44805</v>
      </c>
      <c r="T1" s="289"/>
      <c r="U1" s="288">
        <v>44835</v>
      </c>
      <c r="V1" s="289"/>
      <c r="W1" s="288">
        <v>44866</v>
      </c>
      <c r="X1" s="289"/>
      <c r="Y1" s="288">
        <v>44896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98">
        <v>5802</v>
      </c>
      <c r="D3" s="299"/>
      <c r="E3" s="298">
        <v>4955</v>
      </c>
      <c r="F3" s="299"/>
      <c r="G3" s="308">
        <v>5307</v>
      </c>
      <c r="H3" s="299"/>
      <c r="I3" s="298">
        <v>3639</v>
      </c>
      <c r="J3" s="299"/>
      <c r="K3" s="298">
        <v>3001</v>
      </c>
      <c r="L3" s="299"/>
      <c r="M3" s="298">
        <v>2491</v>
      </c>
      <c r="N3" s="299"/>
      <c r="O3" s="298">
        <v>1990</v>
      </c>
      <c r="P3" s="299"/>
      <c r="Q3" s="298">
        <v>1990</v>
      </c>
      <c r="R3" s="299"/>
      <c r="S3" s="298">
        <v>1814</v>
      </c>
      <c r="T3" s="299"/>
      <c r="U3" s="298">
        <v>2242</v>
      </c>
      <c r="V3" s="299"/>
      <c r="W3" s="298">
        <v>2514</v>
      </c>
      <c r="X3" s="299"/>
      <c r="Y3" s="286">
        <v>3214</v>
      </c>
      <c r="Z3" s="287"/>
    </row>
    <row r="4" spans="1:26" ht="21.75" x14ac:dyDescent="0.3">
      <c r="A4" s="251"/>
      <c r="B4" s="45" t="s">
        <v>4</v>
      </c>
      <c r="C4" s="77">
        <v>35</v>
      </c>
      <c r="D4" s="90" t="s">
        <v>82</v>
      </c>
      <c r="E4" s="77">
        <v>27</v>
      </c>
      <c r="F4" s="90" t="s">
        <v>82</v>
      </c>
      <c r="G4" s="77">
        <v>28</v>
      </c>
      <c r="H4" s="90" t="s">
        <v>82</v>
      </c>
      <c r="I4" s="77">
        <v>17</v>
      </c>
      <c r="J4" s="90" t="s">
        <v>82</v>
      </c>
      <c r="K4" s="77">
        <v>13</v>
      </c>
      <c r="L4" s="90" t="s">
        <v>82</v>
      </c>
      <c r="M4" s="77">
        <v>10</v>
      </c>
      <c r="N4" s="90" t="s">
        <v>82</v>
      </c>
      <c r="O4" s="77">
        <v>7</v>
      </c>
      <c r="P4" s="90" t="s">
        <v>82</v>
      </c>
      <c r="Q4" s="77">
        <v>7</v>
      </c>
      <c r="R4" s="90" t="s">
        <v>82</v>
      </c>
      <c r="S4" s="77">
        <v>6</v>
      </c>
      <c r="T4" s="90" t="s">
        <v>82</v>
      </c>
      <c r="U4" s="77">
        <v>8</v>
      </c>
      <c r="V4" s="90" t="s">
        <v>82</v>
      </c>
      <c r="W4" s="77">
        <v>9</v>
      </c>
      <c r="X4" s="90" t="s">
        <v>82</v>
      </c>
      <c r="Y4" s="46">
        <v>12</v>
      </c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50" t="s">
        <v>76</v>
      </c>
      <c r="B6" s="44" t="s">
        <v>3</v>
      </c>
      <c r="C6" s="302">
        <v>4853</v>
      </c>
      <c r="D6" s="303"/>
      <c r="E6" s="302">
        <v>4667</v>
      </c>
      <c r="F6" s="303"/>
      <c r="G6" s="302">
        <v>5459</v>
      </c>
      <c r="H6" s="303"/>
      <c r="I6" s="302">
        <v>4457</v>
      </c>
      <c r="J6" s="303"/>
      <c r="K6" s="302">
        <v>3001</v>
      </c>
      <c r="L6" s="303"/>
      <c r="M6" s="302">
        <v>3531</v>
      </c>
      <c r="N6" s="303"/>
      <c r="O6" s="298">
        <v>2517</v>
      </c>
      <c r="P6" s="299"/>
      <c r="Q6" s="298">
        <v>1990</v>
      </c>
      <c r="R6" s="299"/>
      <c r="S6" s="298">
        <v>2341</v>
      </c>
      <c r="T6" s="299"/>
      <c r="U6" s="298">
        <v>2984</v>
      </c>
      <c r="V6" s="299"/>
      <c r="W6" s="298">
        <v>3099</v>
      </c>
      <c r="X6" s="299"/>
      <c r="Y6" s="286">
        <v>4647</v>
      </c>
      <c r="Z6" s="287"/>
    </row>
    <row r="7" spans="1:26" ht="21.75" x14ac:dyDescent="0.3">
      <c r="A7" s="251"/>
      <c r="B7" s="45" t="s">
        <v>4</v>
      </c>
      <c r="C7" s="77">
        <v>28</v>
      </c>
      <c r="D7" s="90" t="s">
        <v>82</v>
      </c>
      <c r="E7" s="77">
        <v>25</v>
      </c>
      <c r="F7" s="90" t="s">
        <v>82</v>
      </c>
      <c r="G7" s="77">
        <v>29</v>
      </c>
      <c r="H7" s="90" t="s">
        <v>82</v>
      </c>
      <c r="I7" s="77">
        <v>22</v>
      </c>
      <c r="J7" s="90" t="s">
        <v>82</v>
      </c>
      <c r="K7" s="77">
        <v>13</v>
      </c>
      <c r="L7" s="90" t="s">
        <v>82</v>
      </c>
      <c r="M7" s="77">
        <v>16</v>
      </c>
      <c r="N7" s="90" t="s">
        <v>82</v>
      </c>
      <c r="O7" s="77">
        <v>10</v>
      </c>
      <c r="P7" s="90" t="s">
        <v>82</v>
      </c>
      <c r="Q7" s="77">
        <v>7</v>
      </c>
      <c r="R7" s="90" t="s">
        <v>82</v>
      </c>
      <c r="S7" s="77">
        <v>9</v>
      </c>
      <c r="T7" s="90" t="s">
        <v>82</v>
      </c>
      <c r="U7" s="77">
        <v>12</v>
      </c>
      <c r="V7" s="90" t="s">
        <v>82</v>
      </c>
      <c r="W7" s="77">
        <v>12</v>
      </c>
      <c r="X7" s="90" t="s">
        <v>82</v>
      </c>
      <c r="Y7" s="46">
        <v>19</v>
      </c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50" t="s">
        <v>1</v>
      </c>
      <c r="B9" s="44" t="s">
        <v>18</v>
      </c>
      <c r="C9" s="298">
        <v>8213</v>
      </c>
      <c r="D9" s="299"/>
      <c r="E9" s="298">
        <v>8905</v>
      </c>
      <c r="F9" s="299"/>
      <c r="G9" s="298">
        <v>9428</v>
      </c>
      <c r="H9" s="299"/>
      <c r="I9" s="298">
        <v>8659</v>
      </c>
      <c r="J9" s="299"/>
      <c r="K9" s="298">
        <v>9278</v>
      </c>
      <c r="L9" s="299"/>
      <c r="M9" s="298">
        <v>8897</v>
      </c>
      <c r="N9" s="299"/>
      <c r="O9" s="298">
        <v>9777</v>
      </c>
      <c r="P9" s="299"/>
      <c r="Q9" s="298">
        <v>9716</v>
      </c>
      <c r="R9" s="299"/>
      <c r="S9" s="298">
        <v>11119</v>
      </c>
      <c r="T9" s="299"/>
      <c r="U9" s="298">
        <v>11597</v>
      </c>
      <c r="V9" s="299"/>
      <c r="W9" s="298">
        <v>13229</v>
      </c>
      <c r="X9" s="299"/>
      <c r="Y9" s="286">
        <v>11954</v>
      </c>
      <c r="Z9" s="287"/>
    </row>
    <row r="10" spans="1:26" x14ac:dyDescent="0.3">
      <c r="A10" s="251"/>
      <c r="B10" s="45" t="s">
        <v>4</v>
      </c>
      <c r="C10" s="82">
        <v>282</v>
      </c>
      <c r="D10" s="90" t="s">
        <v>7</v>
      </c>
      <c r="E10" s="82">
        <v>302</v>
      </c>
      <c r="F10" s="90" t="s">
        <v>7</v>
      </c>
      <c r="G10" s="82">
        <v>307</v>
      </c>
      <c r="H10" s="90" t="s">
        <v>7</v>
      </c>
      <c r="I10" s="82">
        <v>269</v>
      </c>
      <c r="J10" s="90" t="s">
        <v>7</v>
      </c>
      <c r="K10" s="82">
        <v>286</v>
      </c>
      <c r="L10" s="90" t="s">
        <v>7</v>
      </c>
      <c r="M10" s="82">
        <v>268</v>
      </c>
      <c r="N10" s="90" t="s">
        <v>7</v>
      </c>
      <c r="O10" s="82">
        <v>295</v>
      </c>
      <c r="P10" s="90" t="s">
        <v>7</v>
      </c>
      <c r="Q10" s="83">
        <v>282</v>
      </c>
      <c r="R10" s="90" t="s">
        <v>7</v>
      </c>
      <c r="S10" s="77">
        <v>317</v>
      </c>
      <c r="T10" s="90" t="s">
        <v>7</v>
      </c>
      <c r="U10" s="77">
        <v>318</v>
      </c>
      <c r="V10" s="90" t="s">
        <v>7</v>
      </c>
      <c r="W10" s="77">
        <v>350</v>
      </c>
      <c r="X10" s="90" t="s">
        <v>7</v>
      </c>
      <c r="Y10" s="46">
        <v>300</v>
      </c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250" t="s">
        <v>69</v>
      </c>
      <c r="B12" s="44" t="s">
        <v>3</v>
      </c>
      <c r="C12" s="302">
        <v>8301</v>
      </c>
      <c r="D12" s="303"/>
      <c r="E12" s="304">
        <v>13400</v>
      </c>
      <c r="F12" s="305"/>
      <c r="G12" s="304">
        <v>11425</v>
      </c>
      <c r="H12" s="305"/>
      <c r="I12" s="302">
        <v>8478</v>
      </c>
      <c r="J12" s="303"/>
      <c r="K12" s="302">
        <v>4802</v>
      </c>
      <c r="L12" s="303"/>
      <c r="M12" s="302">
        <v>4606</v>
      </c>
      <c r="N12" s="303"/>
      <c r="O12" s="298">
        <v>5552</v>
      </c>
      <c r="P12" s="299"/>
      <c r="Q12" s="298">
        <v>7387</v>
      </c>
      <c r="R12" s="299"/>
      <c r="S12" s="298">
        <v>8725</v>
      </c>
      <c r="T12" s="299"/>
      <c r="U12" s="298">
        <v>6200</v>
      </c>
      <c r="V12" s="299"/>
      <c r="W12" s="298">
        <v>5499</v>
      </c>
      <c r="X12" s="299"/>
      <c r="Y12" s="286">
        <v>6130</v>
      </c>
      <c r="Z12" s="287"/>
    </row>
    <row r="13" spans="1:26" x14ac:dyDescent="0.3">
      <c r="A13" s="251"/>
      <c r="B13" s="45" t="s">
        <v>4</v>
      </c>
      <c r="C13" s="99">
        <v>281</v>
      </c>
      <c r="D13" s="90" t="s">
        <v>7</v>
      </c>
      <c r="E13" s="92">
        <v>420</v>
      </c>
      <c r="F13" s="90" t="s">
        <v>7</v>
      </c>
      <c r="G13" s="92">
        <v>352</v>
      </c>
      <c r="H13" s="90" t="s">
        <v>7</v>
      </c>
      <c r="I13" s="84">
        <v>262</v>
      </c>
      <c r="J13" s="90" t="s">
        <v>7</v>
      </c>
      <c r="K13" s="84">
        <v>145</v>
      </c>
      <c r="L13" s="90" t="s">
        <v>7</v>
      </c>
      <c r="M13" s="84">
        <v>138</v>
      </c>
      <c r="N13" s="90" t="s">
        <v>7</v>
      </c>
      <c r="O13" s="82">
        <v>161</v>
      </c>
      <c r="P13" s="90" t="s">
        <v>7</v>
      </c>
      <c r="Q13" s="83">
        <v>209</v>
      </c>
      <c r="R13" s="90" t="s">
        <v>7</v>
      </c>
      <c r="S13" s="83">
        <v>247</v>
      </c>
      <c r="T13" s="90" t="s">
        <v>7</v>
      </c>
      <c r="U13" s="77">
        <v>175</v>
      </c>
      <c r="V13" s="90" t="s">
        <v>7</v>
      </c>
      <c r="W13" s="77">
        <v>155</v>
      </c>
      <c r="X13" s="90" t="s">
        <v>7</v>
      </c>
      <c r="Y13" s="46">
        <v>173</v>
      </c>
      <c r="Z13" s="90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50" t="s">
        <v>2</v>
      </c>
      <c r="B15" s="44" t="s">
        <v>3</v>
      </c>
      <c r="C15" s="302" t="s">
        <v>18</v>
      </c>
      <c r="D15" s="303"/>
      <c r="E15" s="302">
        <v>5237</v>
      </c>
      <c r="F15" s="303"/>
      <c r="G15" s="302" t="s">
        <v>18</v>
      </c>
      <c r="H15" s="303"/>
      <c r="I15" s="302">
        <v>3938</v>
      </c>
      <c r="J15" s="303"/>
      <c r="K15" s="302" t="s">
        <v>18</v>
      </c>
      <c r="L15" s="303"/>
      <c r="M15" s="302">
        <v>3938</v>
      </c>
      <c r="N15" s="303"/>
      <c r="O15" s="298" t="s">
        <v>18</v>
      </c>
      <c r="P15" s="299"/>
      <c r="Q15" s="298">
        <v>3614</v>
      </c>
      <c r="R15" s="299"/>
      <c r="S15" s="298"/>
      <c r="T15" s="299"/>
      <c r="U15" s="298">
        <v>4263</v>
      </c>
      <c r="V15" s="299"/>
      <c r="W15" s="298"/>
      <c r="X15" s="299"/>
      <c r="Y15" s="286">
        <v>4263</v>
      </c>
      <c r="Z15" s="287"/>
    </row>
    <row r="16" spans="1:26" ht="21.75" x14ac:dyDescent="0.3">
      <c r="A16" s="251"/>
      <c r="B16" s="45" t="s">
        <v>4</v>
      </c>
      <c r="C16" s="77" t="s">
        <v>18</v>
      </c>
      <c r="D16" s="90" t="s">
        <v>82</v>
      </c>
      <c r="E16" s="77">
        <v>25</v>
      </c>
      <c r="F16" s="90" t="s">
        <v>82</v>
      </c>
      <c r="G16" s="77" t="s">
        <v>18</v>
      </c>
      <c r="H16" s="90" t="s">
        <v>82</v>
      </c>
      <c r="I16" s="77">
        <v>21</v>
      </c>
      <c r="J16" s="90" t="s">
        <v>82</v>
      </c>
      <c r="K16" s="77" t="s">
        <v>18</v>
      </c>
      <c r="L16" s="90" t="s">
        <v>82</v>
      </c>
      <c r="M16" s="77">
        <v>21</v>
      </c>
      <c r="N16" s="90" t="s">
        <v>82</v>
      </c>
      <c r="O16" s="77" t="s">
        <v>18</v>
      </c>
      <c r="P16" s="90" t="s">
        <v>82</v>
      </c>
      <c r="Q16" s="77">
        <v>20</v>
      </c>
      <c r="R16" s="90" t="s">
        <v>82</v>
      </c>
      <c r="S16" s="77"/>
      <c r="T16" s="90" t="s">
        <v>82</v>
      </c>
      <c r="U16" s="77">
        <v>22</v>
      </c>
      <c r="V16" s="90" t="s">
        <v>82</v>
      </c>
      <c r="W16" s="77"/>
      <c r="X16" s="90" t="s">
        <v>82</v>
      </c>
      <c r="Y16" s="46">
        <v>22</v>
      </c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250" t="s">
        <v>77</v>
      </c>
      <c r="B18" s="44" t="s">
        <v>3</v>
      </c>
      <c r="C18" s="302">
        <v>3575</v>
      </c>
      <c r="D18" s="303"/>
      <c r="E18" s="302"/>
      <c r="F18" s="303"/>
      <c r="G18" s="302">
        <v>3599</v>
      </c>
      <c r="H18" s="303"/>
      <c r="I18" s="302"/>
      <c r="J18" s="303"/>
      <c r="K18" s="302">
        <v>3550</v>
      </c>
      <c r="L18" s="303"/>
      <c r="M18" s="302"/>
      <c r="N18" s="303"/>
      <c r="O18" s="298">
        <v>3599</v>
      </c>
      <c r="P18" s="299"/>
      <c r="Q18" s="298"/>
      <c r="R18" s="299"/>
      <c r="S18" s="298">
        <v>3599</v>
      </c>
      <c r="T18" s="299"/>
      <c r="U18" s="298"/>
      <c r="V18" s="299"/>
      <c r="W18" s="298">
        <v>3478</v>
      </c>
      <c r="X18" s="299"/>
      <c r="Y18" s="248"/>
      <c r="Z18" s="249"/>
    </row>
    <row r="19" spans="1:26" ht="21.75" x14ac:dyDescent="0.3">
      <c r="A19" s="251"/>
      <c r="B19" s="45" t="s">
        <v>4</v>
      </c>
      <c r="C19" s="77">
        <v>15</v>
      </c>
      <c r="D19" s="90" t="s">
        <v>82</v>
      </c>
      <c r="E19" s="77"/>
      <c r="F19" s="90" t="s">
        <v>82</v>
      </c>
      <c r="G19" s="77">
        <v>16</v>
      </c>
      <c r="H19" s="90" t="s">
        <v>82</v>
      </c>
      <c r="I19" s="77"/>
      <c r="J19" s="90" t="s">
        <v>82</v>
      </c>
      <c r="K19" s="77">
        <v>14</v>
      </c>
      <c r="L19" s="90" t="s">
        <v>82</v>
      </c>
      <c r="M19" s="77"/>
      <c r="N19" s="90" t="s">
        <v>82</v>
      </c>
      <c r="O19" s="77">
        <v>16</v>
      </c>
      <c r="P19" s="90" t="s">
        <v>82</v>
      </c>
      <c r="Q19" s="77"/>
      <c r="R19" s="90" t="s">
        <v>82</v>
      </c>
      <c r="S19" s="77">
        <v>16</v>
      </c>
      <c r="T19" s="90" t="s">
        <v>82</v>
      </c>
      <c r="U19" s="77"/>
      <c r="V19" s="90" t="s">
        <v>82</v>
      </c>
      <c r="W19" s="77">
        <v>11</v>
      </c>
      <c r="X19" s="90" t="s">
        <v>82</v>
      </c>
      <c r="Y19" s="46"/>
      <c r="Z19" s="90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94">
        <v>5284</v>
      </c>
      <c r="D21" s="295"/>
      <c r="E21" s="301">
        <v>5283</v>
      </c>
      <c r="F21" s="295"/>
      <c r="G21" s="294">
        <v>5282</v>
      </c>
      <c r="H21" s="295"/>
      <c r="I21" s="301">
        <v>1322</v>
      </c>
      <c r="J21" s="295"/>
      <c r="K21" s="294">
        <v>5294</v>
      </c>
      <c r="L21" s="295"/>
      <c r="M21" s="294"/>
      <c r="N21" s="295"/>
      <c r="O21" s="294"/>
      <c r="P21" s="295"/>
      <c r="Q21" s="294">
        <v>5283</v>
      </c>
      <c r="R21" s="295"/>
      <c r="S21" s="301">
        <v>5283</v>
      </c>
      <c r="T21" s="295"/>
      <c r="U21" s="294">
        <v>5305</v>
      </c>
      <c r="V21" s="295"/>
      <c r="W21" s="294"/>
      <c r="X21" s="295"/>
      <c r="Y21" s="294">
        <v>5282</v>
      </c>
      <c r="Z21" s="295"/>
    </row>
    <row r="22" spans="1:26" x14ac:dyDescent="0.3">
      <c r="A22" s="251"/>
      <c r="B22" s="251"/>
      <c r="C22" s="296"/>
      <c r="D22" s="297"/>
      <c r="E22" s="296"/>
      <c r="F22" s="297"/>
      <c r="G22" s="296"/>
      <c r="H22" s="297"/>
      <c r="I22" s="296"/>
      <c r="J22" s="297"/>
      <c r="K22" s="296"/>
      <c r="L22" s="297"/>
      <c r="M22" s="296"/>
      <c r="N22" s="297"/>
      <c r="O22" s="296"/>
      <c r="P22" s="297"/>
      <c r="Q22" s="296"/>
      <c r="R22" s="297"/>
      <c r="S22" s="296"/>
      <c r="T22" s="297"/>
      <c r="U22" s="296"/>
      <c r="V22" s="297"/>
      <c r="W22" s="296"/>
      <c r="X22" s="297"/>
      <c r="Y22" s="296"/>
      <c r="Z22" s="297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50" t="s">
        <v>102</v>
      </c>
      <c r="B24" s="250"/>
      <c r="C24" s="294">
        <v>3465</v>
      </c>
      <c r="D24" s="295"/>
      <c r="E24" s="294">
        <v>3630</v>
      </c>
      <c r="F24" s="295"/>
      <c r="G24" s="294">
        <v>3465</v>
      </c>
      <c r="H24" s="295"/>
      <c r="I24" s="294">
        <v>3465</v>
      </c>
      <c r="J24" s="295"/>
      <c r="K24" s="294">
        <v>3465</v>
      </c>
      <c r="L24" s="295"/>
      <c r="M24" s="294">
        <v>3465</v>
      </c>
      <c r="N24" s="295"/>
      <c r="O24" s="294">
        <v>3465</v>
      </c>
      <c r="P24" s="295"/>
      <c r="Q24" s="294">
        <v>3465</v>
      </c>
      <c r="R24" s="295"/>
      <c r="S24" s="294">
        <v>3465</v>
      </c>
      <c r="T24" s="295"/>
      <c r="U24" s="316">
        <v>3465</v>
      </c>
      <c r="V24" s="317"/>
      <c r="W24" s="294">
        <v>3465</v>
      </c>
      <c r="X24" s="295"/>
      <c r="Y24" s="320">
        <v>1430</v>
      </c>
      <c r="Z24" s="309"/>
    </row>
    <row r="25" spans="1:26" x14ac:dyDescent="0.3">
      <c r="A25" s="251"/>
      <c r="B25" s="251"/>
      <c r="C25" s="296"/>
      <c r="D25" s="297"/>
      <c r="E25" s="296"/>
      <c r="F25" s="297"/>
      <c r="G25" s="296"/>
      <c r="H25" s="297"/>
      <c r="I25" s="296"/>
      <c r="J25" s="297"/>
      <c r="K25" s="296"/>
      <c r="L25" s="297"/>
      <c r="M25" s="296"/>
      <c r="N25" s="297"/>
      <c r="O25" s="296"/>
      <c r="P25" s="297"/>
      <c r="Q25" s="296"/>
      <c r="R25" s="297"/>
      <c r="S25" s="296"/>
      <c r="T25" s="297"/>
      <c r="U25" s="318"/>
      <c r="V25" s="319"/>
      <c r="W25" s="296"/>
      <c r="X25" s="297"/>
      <c r="Y25" s="310"/>
      <c r="Z25" s="311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50" t="s">
        <v>17</v>
      </c>
      <c r="B27" s="250" t="s">
        <v>6</v>
      </c>
      <c r="C27" s="270">
        <v>6207</v>
      </c>
      <c r="D27" s="271"/>
      <c r="E27" s="270">
        <v>6007</v>
      </c>
      <c r="F27" s="271"/>
      <c r="G27" s="270">
        <v>6084</v>
      </c>
      <c r="H27" s="271"/>
      <c r="I27" s="270">
        <v>6086</v>
      </c>
      <c r="J27" s="271"/>
      <c r="K27" s="270">
        <v>5923</v>
      </c>
      <c r="L27" s="271"/>
      <c r="M27" s="270">
        <v>5883</v>
      </c>
      <c r="N27" s="271"/>
      <c r="O27" s="270">
        <v>6475</v>
      </c>
      <c r="P27" s="271"/>
      <c r="Q27" s="270">
        <v>5657</v>
      </c>
      <c r="R27" s="271"/>
      <c r="S27" s="270">
        <v>5848</v>
      </c>
      <c r="T27" s="271"/>
      <c r="U27" s="270">
        <v>6003</v>
      </c>
      <c r="V27" s="271"/>
      <c r="W27" s="270">
        <v>6392</v>
      </c>
      <c r="X27" s="271"/>
      <c r="Y27" s="270">
        <v>8299</v>
      </c>
      <c r="Z27" s="271"/>
    </row>
    <row r="28" spans="1:26" ht="14.25" customHeight="1" thickBot="1" x14ac:dyDescent="0.35">
      <c r="A28" s="278"/>
      <c r="B28" s="278"/>
      <c r="C28" s="272"/>
      <c r="D28" s="273"/>
      <c r="E28" s="272"/>
      <c r="F28" s="273"/>
      <c r="G28" s="272"/>
      <c r="H28" s="273"/>
      <c r="I28" s="272"/>
      <c r="J28" s="273"/>
      <c r="K28" s="272"/>
      <c r="L28" s="273"/>
      <c r="M28" s="272"/>
      <c r="N28" s="273"/>
      <c r="O28" s="272"/>
      <c r="P28" s="273"/>
      <c r="Q28" s="272"/>
      <c r="R28" s="273"/>
      <c r="S28" s="272"/>
      <c r="T28" s="273"/>
      <c r="U28" s="272"/>
      <c r="V28" s="273"/>
      <c r="W28" s="272"/>
      <c r="X28" s="273"/>
      <c r="Y28" s="272"/>
      <c r="Z28" s="273"/>
    </row>
    <row r="29" spans="1:26" ht="14.25" customHeight="1" thickTop="1" x14ac:dyDescent="0.3">
      <c r="A29" s="278"/>
      <c r="B29" s="278"/>
      <c r="C29" s="262"/>
      <c r="D29" s="263"/>
      <c r="E29" s="262"/>
      <c r="F29" s="263"/>
      <c r="G29" s="262"/>
      <c r="H29" s="263"/>
      <c r="I29" s="268"/>
      <c r="J29" s="269"/>
      <c r="K29" s="262"/>
      <c r="L29" s="263"/>
      <c r="M29" s="262"/>
      <c r="N29" s="263"/>
      <c r="O29" s="262"/>
      <c r="P29" s="263"/>
      <c r="Q29" s="268"/>
      <c r="R29" s="269"/>
      <c r="S29" s="262"/>
      <c r="T29" s="263"/>
      <c r="U29" s="262"/>
      <c r="V29" s="263"/>
      <c r="W29" s="262"/>
      <c r="X29" s="263"/>
      <c r="Y29" s="258"/>
      <c r="Z29" s="259"/>
    </row>
    <row r="30" spans="1:26" ht="13.5" customHeight="1" x14ac:dyDescent="0.3">
      <c r="A30" s="251"/>
      <c r="B30" s="251"/>
      <c r="C30" s="264"/>
      <c r="D30" s="265"/>
      <c r="E30" s="264"/>
      <c r="F30" s="265"/>
      <c r="G30" s="264"/>
      <c r="H30" s="265"/>
      <c r="I30" s="264"/>
      <c r="J30" s="265"/>
      <c r="K30" s="264"/>
      <c r="L30" s="265"/>
      <c r="M30" s="264"/>
      <c r="N30" s="265"/>
      <c r="O30" s="264"/>
      <c r="P30" s="265"/>
      <c r="Q30" s="264"/>
      <c r="R30" s="265"/>
      <c r="S30" s="264"/>
      <c r="T30" s="265"/>
      <c r="U30" s="264"/>
      <c r="V30" s="265"/>
      <c r="W30" s="264"/>
      <c r="X30" s="265"/>
      <c r="Y30" s="266"/>
      <c r="Z30" s="267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50" t="s">
        <v>29</v>
      </c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50" t="s">
        <v>107</v>
      </c>
      <c r="B37" s="44" t="s">
        <v>3</v>
      </c>
      <c r="C37" s="298">
        <v>44589</v>
      </c>
      <c r="D37" s="299"/>
      <c r="E37" s="298">
        <v>26919</v>
      </c>
      <c r="F37" s="299"/>
      <c r="G37" s="298">
        <v>24067</v>
      </c>
      <c r="H37" s="299"/>
      <c r="I37" s="298">
        <v>31484</v>
      </c>
      <c r="J37" s="299"/>
      <c r="K37" s="298">
        <v>27776</v>
      </c>
      <c r="L37" s="299"/>
      <c r="M37" s="298">
        <v>29082</v>
      </c>
      <c r="N37" s="299"/>
      <c r="O37" s="298">
        <v>18435</v>
      </c>
      <c r="P37" s="299"/>
      <c r="Q37" s="298">
        <v>10470</v>
      </c>
      <c r="R37" s="299"/>
      <c r="S37" s="298">
        <v>31746</v>
      </c>
      <c r="T37" s="299"/>
      <c r="U37" s="298">
        <v>29685</v>
      </c>
      <c r="V37" s="299"/>
      <c r="W37" s="298">
        <v>23972</v>
      </c>
      <c r="X37" s="299"/>
      <c r="Y37" s="298">
        <v>28728</v>
      </c>
      <c r="Z37" s="299"/>
    </row>
    <row r="38" spans="1:26" x14ac:dyDescent="0.3">
      <c r="A38" s="251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4"/>
      <c r="B41" s="255"/>
      <c r="C41" s="252"/>
      <c r="D41" s="253"/>
      <c r="E41" s="252"/>
      <c r="F41" s="253"/>
      <c r="G41" s="252"/>
      <c r="H41" s="253"/>
      <c r="I41" s="252"/>
      <c r="J41" s="253"/>
      <c r="K41" s="252"/>
      <c r="L41" s="253"/>
      <c r="M41" s="252"/>
      <c r="N41" s="253"/>
      <c r="O41" s="252"/>
      <c r="P41" s="253"/>
      <c r="Q41" s="252"/>
      <c r="R41" s="253"/>
      <c r="S41" s="252"/>
      <c r="T41" s="253"/>
      <c r="U41" s="252"/>
      <c r="V41" s="253"/>
      <c r="W41" s="252"/>
      <c r="X41" s="253"/>
      <c r="Y41" s="252"/>
      <c r="Z41" s="253"/>
    </row>
  </sheetData>
  <sheetProtection sheet="1" objects="1" scenarios="1"/>
  <mergeCells count="183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</mergeCells>
  <phoneticPr fontId="2"/>
  <conditionalFormatting sqref="A1 C3:Z3 C9:Z9 C21:U21 W21:Z23 C22:T23 C24 I24 K24 M24 O24 Q24 S24 W24 Y24 C27:Z30">
    <cfRule type="cellIs" dxfId="32" priority="7" operator="equal">
      <formula>0</formula>
    </cfRule>
  </conditionalFormatting>
  <conditionalFormatting sqref="C6:Z6">
    <cfRule type="cellIs" dxfId="31" priority="5" operator="equal">
      <formula>0</formula>
    </cfRule>
  </conditionalFormatting>
  <conditionalFormatting sqref="C12:Z12">
    <cfRule type="cellIs" dxfId="30" priority="6" operator="equal">
      <formula>0</formula>
    </cfRule>
  </conditionalFormatting>
  <conditionalFormatting sqref="C15:Z15">
    <cfRule type="cellIs" dxfId="29" priority="3" operator="equal">
      <formula>0</formula>
    </cfRule>
  </conditionalFormatting>
  <conditionalFormatting sqref="C18:Z18">
    <cfRule type="cellIs" dxfId="28" priority="4" operator="equal">
      <formula>0</formula>
    </cfRule>
  </conditionalFormatting>
  <conditionalFormatting sqref="E24">
    <cfRule type="cellIs" dxfId="27" priority="2" operator="equal">
      <formula>0</formula>
    </cfRule>
  </conditionalFormatting>
  <conditionalFormatting sqref="G24">
    <cfRule type="cellIs" dxfId="26" priority="1" operator="equal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2BB37-D066-4076-9446-2B805D8E0243}">
  <dimension ref="A1:Z41"/>
  <sheetViews>
    <sheetView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A32" sqref="A32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8">
        <v>44927</v>
      </c>
      <c r="D1" s="289"/>
      <c r="E1" s="288">
        <v>44958</v>
      </c>
      <c r="F1" s="289"/>
      <c r="G1" s="288">
        <v>44986</v>
      </c>
      <c r="H1" s="289"/>
      <c r="I1" s="288">
        <v>45017</v>
      </c>
      <c r="J1" s="289"/>
      <c r="K1" s="288">
        <v>45047</v>
      </c>
      <c r="L1" s="289"/>
      <c r="M1" s="288">
        <v>45078</v>
      </c>
      <c r="N1" s="289"/>
      <c r="O1" s="288">
        <v>45108</v>
      </c>
      <c r="P1" s="289"/>
      <c r="Q1" s="288">
        <v>45139</v>
      </c>
      <c r="R1" s="289"/>
      <c r="S1" s="288">
        <v>45170</v>
      </c>
      <c r="T1" s="289"/>
      <c r="U1" s="288">
        <v>45200</v>
      </c>
      <c r="V1" s="289"/>
      <c r="W1" s="288">
        <v>45231</v>
      </c>
      <c r="X1" s="289"/>
      <c r="Y1" s="288">
        <v>45261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98">
        <v>5241</v>
      </c>
      <c r="D3" s="299"/>
      <c r="E3" s="298">
        <v>3666</v>
      </c>
      <c r="F3" s="299"/>
      <c r="G3" s="308">
        <v>4528</v>
      </c>
      <c r="H3" s="299"/>
      <c r="I3" s="298">
        <v>3286</v>
      </c>
      <c r="J3" s="299"/>
      <c r="K3" s="298">
        <v>2870</v>
      </c>
      <c r="L3" s="299"/>
      <c r="M3" s="298">
        <v>1935</v>
      </c>
      <c r="N3" s="299"/>
      <c r="O3" s="298">
        <v>2029</v>
      </c>
      <c r="P3" s="299"/>
      <c r="Q3" s="298">
        <v>2017</v>
      </c>
      <c r="R3" s="299"/>
      <c r="S3" s="298">
        <v>1768</v>
      </c>
      <c r="T3" s="299"/>
      <c r="U3" s="298">
        <v>2021</v>
      </c>
      <c r="V3" s="299"/>
      <c r="W3" s="298">
        <v>2017</v>
      </c>
      <c r="X3" s="299"/>
      <c r="Y3" s="286">
        <v>3437</v>
      </c>
      <c r="Z3" s="287"/>
    </row>
    <row r="4" spans="1:26" ht="21.75" x14ac:dyDescent="0.3">
      <c r="A4" s="251"/>
      <c r="B4" s="45" t="s">
        <v>4</v>
      </c>
      <c r="C4" s="77">
        <v>21</v>
      </c>
      <c r="D4" s="90" t="s">
        <v>82</v>
      </c>
      <c r="E4" s="77">
        <v>15</v>
      </c>
      <c r="F4" s="90" t="s">
        <v>82</v>
      </c>
      <c r="G4" s="77">
        <v>20</v>
      </c>
      <c r="H4" s="90" t="s">
        <v>82</v>
      </c>
      <c r="I4" s="77">
        <v>14</v>
      </c>
      <c r="J4" s="90" t="s">
        <v>82</v>
      </c>
      <c r="K4" s="77">
        <v>12</v>
      </c>
      <c r="L4" s="90" t="s">
        <v>82</v>
      </c>
      <c r="M4" s="77">
        <v>7</v>
      </c>
      <c r="N4" s="90" t="s">
        <v>82</v>
      </c>
      <c r="O4" s="77">
        <v>8</v>
      </c>
      <c r="P4" s="90" t="s">
        <v>82</v>
      </c>
      <c r="Q4" s="77">
        <v>9</v>
      </c>
      <c r="R4" s="90" t="s">
        <v>82</v>
      </c>
      <c r="S4" s="77">
        <v>7</v>
      </c>
      <c r="T4" s="90" t="s">
        <v>82</v>
      </c>
      <c r="U4" s="77">
        <v>8</v>
      </c>
      <c r="V4" s="90" t="s">
        <v>82</v>
      </c>
      <c r="W4" s="77">
        <v>8</v>
      </c>
      <c r="X4" s="90" t="s">
        <v>82</v>
      </c>
      <c r="Y4" s="46">
        <v>17</v>
      </c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50" t="s">
        <v>76</v>
      </c>
      <c r="B6" s="44" t="s">
        <v>3</v>
      </c>
      <c r="C6" s="302">
        <v>5042</v>
      </c>
      <c r="D6" s="303"/>
      <c r="E6" s="302">
        <v>4992</v>
      </c>
      <c r="F6" s="303"/>
      <c r="G6" s="302">
        <v>5396</v>
      </c>
      <c r="H6" s="303"/>
      <c r="I6" s="302">
        <v>3828</v>
      </c>
      <c r="J6" s="303"/>
      <c r="K6" s="302">
        <v>2964</v>
      </c>
      <c r="L6" s="303"/>
      <c r="M6" s="302">
        <v>2607</v>
      </c>
      <c r="N6" s="303"/>
      <c r="O6" s="298">
        <v>2188</v>
      </c>
      <c r="P6" s="299"/>
      <c r="Q6" s="298">
        <v>1958</v>
      </c>
      <c r="R6" s="299"/>
      <c r="S6" s="298">
        <v>1768</v>
      </c>
      <c r="T6" s="299"/>
      <c r="U6" s="298">
        <v>2021</v>
      </c>
      <c r="V6" s="299"/>
      <c r="W6" s="298">
        <v>3118</v>
      </c>
      <c r="X6" s="299"/>
      <c r="Y6" s="286">
        <v>3437</v>
      </c>
      <c r="Z6" s="287"/>
    </row>
    <row r="7" spans="1:26" ht="21.75" x14ac:dyDescent="0.3">
      <c r="A7" s="251"/>
      <c r="B7" s="45" t="s">
        <v>4</v>
      </c>
      <c r="C7" s="77">
        <v>20</v>
      </c>
      <c r="D7" s="90" t="s">
        <v>82</v>
      </c>
      <c r="E7" s="77">
        <v>22</v>
      </c>
      <c r="F7" s="90" t="s">
        <v>82</v>
      </c>
      <c r="G7" s="77">
        <v>25</v>
      </c>
      <c r="H7" s="90" t="s">
        <v>82</v>
      </c>
      <c r="I7" s="77">
        <v>17</v>
      </c>
      <c r="J7" s="90" t="s">
        <v>82</v>
      </c>
      <c r="K7" s="77">
        <v>11</v>
      </c>
      <c r="L7" s="90" t="s">
        <v>82</v>
      </c>
      <c r="M7" s="77">
        <v>11</v>
      </c>
      <c r="N7" s="90" t="s">
        <v>82</v>
      </c>
      <c r="O7" s="77">
        <v>9</v>
      </c>
      <c r="P7" s="90" t="s">
        <v>82</v>
      </c>
      <c r="Q7" s="77">
        <v>8</v>
      </c>
      <c r="R7" s="90" t="s">
        <v>82</v>
      </c>
      <c r="S7" s="77">
        <v>7</v>
      </c>
      <c r="T7" s="90" t="s">
        <v>82</v>
      </c>
      <c r="U7" s="77">
        <v>8</v>
      </c>
      <c r="V7" s="90" t="s">
        <v>82</v>
      </c>
      <c r="W7" s="77">
        <v>15</v>
      </c>
      <c r="X7" s="90" t="s">
        <v>82</v>
      </c>
      <c r="Y7" s="46">
        <v>17</v>
      </c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50" t="s">
        <v>1</v>
      </c>
      <c r="B9" s="44" t="s">
        <v>18</v>
      </c>
      <c r="C9" s="298">
        <v>12182</v>
      </c>
      <c r="D9" s="299"/>
      <c r="E9" s="298">
        <v>12451</v>
      </c>
      <c r="F9" s="299"/>
      <c r="G9" s="298">
        <v>9982</v>
      </c>
      <c r="H9" s="299"/>
      <c r="I9" s="298">
        <v>6603</v>
      </c>
      <c r="J9" s="299"/>
      <c r="K9" s="298">
        <v>6221</v>
      </c>
      <c r="L9" s="299"/>
      <c r="M9" s="298">
        <v>5409</v>
      </c>
      <c r="N9" s="299"/>
      <c r="O9" s="298">
        <v>5867</v>
      </c>
      <c r="P9" s="299"/>
      <c r="Q9" s="298">
        <v>5356</v>
      </c>
      <c r="R9" s="299"/>
      <c r="S9" s="298">
        <v>6597</v>
      </c>
      <c r="T9" s="299"/>
      <c r="U9" s="298">
        <v>7519</v>
      </c>
      <c r="V9" s="299"/>
      <c r="W9" s="298">
        <v>7208</v>
      </c>
      <c r="X9" s="299"/>
      <c r="Y9" s="286">
        <v>5569</v>
      </c>
      <c r="Z9" s="287"/>
    </row>
    <row r="10" spans="1:26" x14ac:dyDescent="0.3">
      <c r="A10" s="251"/>
      <c r="B10" s="45" t="s">
        <v>4</v>
      </c>
      <c r="C10" s="82">
        <v>289</v>
      </c>
      <c r="D10" s="90" t="s">
        <v>7</v>
      </c>
      <c r="E10" s="82">
        <v>288</v>
      </c>
      <c r="F10" s="90" t="s">
        <v>7</v>
      </c>
      <c r="G10" s="82">
        <v>274</v>
      </c>
      <c r="H10" s="90" t="s">
        <v>7</v>
      </c>
      <c r="I10" s="82">
        <v>180</v>
      </c>
      <c r="J10" s="90" t="s">
        <v>7</v>
      </c>
      <c r="K10" s="82">
        <v>176</v>
      </c>
      <c r="L10" s="90" t="s">
        <v>7</v>
      </c>
      <c r="M10" s="82">
        <v>166</v>
      </c>
      <c r="N10" s="90" t="s">
        <v>7</v>
      </c>
      <c r="O10" s="82">
        <v>192</v>
      </c>
      <c r="P10" s="90" t="s">
        <v>7</v>
      </c>
      <c r="Q10" s="83">
        <v>182</v>
      </c>
      <c r="R10" s="90" t="s">
        <v>7</v>
      </c>
      <c r="S10" s="77">
        <v>245</v>
      </c>
      <c r="T10" s="90" t="s">
        <v>7</v>
      </c>
      <c r="U10" s="77">
        <v>296</v>
      </c>
      <c r="V10" s="90" t="s">
        <v>7</v>
      </c>
      <c r="W10" s="77">
        <v>242</v>
      </c>
      <c r="X10" s="90" t="s">
        <v>7</v>
      </c>
      <c r="Y10" s="46">
        <v>181</v>
      </c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250" t="s">
        <v>69</v>
      </c>
      <c r="B12" s="44" t="s">
        <v>3</v>
      </c>
      <c r="C12" s="304">
        <v>11719</v>
      </c>
      <c r="D12" s="305"/>
      <c r="E12" s="304">
        <v>10669</v>
      </c>
      <c r="F12" s="305"/>
      <c r="G12" s="302">
        <v>9223</v>
      </c>
      <c r="H12" s="303"/>
      <c r="I12" s="302">
        <v>4925</v>
      </c>
      <c r="J12" s="303"/>
      <c r="K12" s="302">
        <v>4025</v>
      </c>
      <c r="L12" s="303"/>
      <c r="M12" s="302">
        <v>4322</v>
      </c>
      <c r="N12" s="303"/>
      <c r="O12" s="298">
        <v>5647</v>
      </c>
      <c r="P12" s="299"/>
      <c r="Q12" s="298">
        <v>7513</v>
      </c>
      <c r="R12" s="299"/>
      <c r="S12" s="298">
        <v>7749</v>
      </c>
      <c r="T12" s="299"/>
      <c r="U12" s="298">
        <v>7055</v>
      </c>
      <c r="V12" s="299"/>
      <c r="W12" s="298">
        <v>4286</v>
      </c>
      <c r="X12" s="299"/>
      <c r="Y12" s="286">
        <v>7430</v>
      </c>
      <c r="Z12" s="287"/>
    </row>
    <row r="13" spans="1:26" x14ac:dyDescent="0.3">
      <c r="A13" s="251"/>
      <c r="B13" s="45" t="s">
        <v>4</v>
      </c>
      <c r="C13" s="99">
        <v>329</v>
      </c>
      <c r="D13" s="90" t="s">
        <v>7</v>
      </c>
      <c r="E13" s="99">
        <v>368</v>
      </c>
      <c r="F13" s="90" t="s">
        <v>7</v>
      </c>
      <c r="G13" s="99">
        <v>323</v>
      </c>
      <c r="H13" s="90" t="s">
        <v>7</v>
      </c>
      <c r="I13" s="84">
        <v>173</v>
      </c>
      <c r="J13" s="90" t="s">
        <v>7</v>
      </c>
      <c r="K13" s="84">
        <v>151</v>
      </c>
      <c r="L13" s="90" t="s">
        <v>7</v>
      </c>
      <c r="M13" s="84">
        <v>159</v>
      </c>
      <c r="N13" s="90" t="s">
        <v>7</v>
      </c>
      <c r="O13" s="82">
        <v>198</v>
      </c>
      <c r="P13" s="90" t="s">
        <v>7</v>
      </c>
      <c r="Q13" s="82">
        <v>277</v>
      </c>
      <c r="R13" s="90" t="s">
        <v>7</v>
      </c>
      <c r="S13" s="82">
        <v>297</v>
      </c>
      <c r="T13" s="90" t="s">
        <v>7</v>
      </c>
      <c r="U13" s="82">
        <v>242</v>
      </c>
      <c r="V13" s="90" t="s">
        <v>7</v>
      </c>
      <c r="W13" s="82">
        <v>147</v>
      </c>
      <c r="X13" s="90" t="s">
        <v>7</v>
      </c>
      <c r="Y13" s="50">
        <v>259</v>
      </c>
      <c r="Z13" s="90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50" t="s">
        <v>2</v>
      </c>
      <c r="B15" s="44" t="s">
        <v>3</v>
      </c>
      <c r="C15" s="302"/>
      <c r="D15" s="303"/>
      <c r="E15" s="302">
        <v>3539</v>
      </c>
      <c r="F15" s="303"/>
      <c r="G15" s="302"/>
      <c r="H15" s="303"/>
      <c r="I15" s="302">
        <v>3539</v>
      </c>
      <c r="J15" s="303"/>
      <c r="K15" s="302"/>
      <c r="L15" s="303"/>
      <c r="M15" s="302">
        <v>3938</v>
      </c>
      <c r="N15" s="303"/>
      <c r="O15" s="298"/>
      <c r="P15" s="299"/>
      <c r="Q15" s="298">
        <v>3614</v>
      </c>
      <c r="R15" s="299"/>
      <c r="S15" s="298"/>
      <c r="T15" s="299"/>
      <c r="U15" s="298">
        <v>3938</v>
      </c>
      <c r="V15" s="299"/>
      <c r="W15" s="298"/>
      <c r="X15" s="299"/>
      <c r="Y15" s="286">
        <v>3465</v>
      </c>
      <c r="Z15" s="287"/>
    </row>
    <row r="16" spans="1:26" ht="21.75" x14ac:dyDescent="0.3">
      <c r="A16" s="251"/>
      <c r="B16" s="45" t="s">
        <v>4</v>
      </c>
      <c r="C16" s="77" t="s">
        <v>18</v>
      </c>
      <c r="D16" s="90" t="s">
        <v>82</v>
      </c>
      <c r="E16" s="77">
        <v>19</v>
      </c>
      <c r="F16" s="90" t="s">
        <v>82</v>
      </c>
      <c r="G16" s="77" t="s">
        <v>18</v>
      </c>
      <c r="H16" s="90" t="s">
        <v>82</v>
      </c>
      <c r="I16" s="77">
        <v>19</v>
      </c>
      <c r="J16" s="90" t="s">
        <v>82</v>
      </c>
      <c r="K16" s="77" t="s">
        <v>18</v>
      </c>
      <c r="L16" s="90" t="s">
        <v>82</v>
      </c>
      <c r="M16" s="77">
        <v>21</v>
      </c>
      <c r="N16" s="90" t="s">
        <v>82</v>
      </c>
      <c r="O16" s="77" t="s">
        <v>18</v>
      </c>
      <c r="P16" s="90" t="s">
        <v>82</v>
      </c>
      <c r="Q16" s="77">
        <v>20</v>
      </c>
      <c r="R16" s="90" t="s">
        <v>82</v>
      </c>
      <c r="S16" s="77"/>
      <c r="T16" s="90" t="s">
        <v>82</v>
      </c>
      <c r="U16" s="77">
        <v>21</v>
      </c>
      <c r="V16" s="90" t="s">
        <v>82</v>
      </c>
      <c r="W16" s="77"/>
      <c r="X16" s="90" t="s">
        <v>82</v>
      </c>
      <c r="Y16" s="46">
        <v>18</v>
      </c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250" t="s">
        <v>77</v>
      </c>
      <c r="B18" s="44" t="s">
        <v>3</v>
      </c>
      <c r="C18" s="302">
        <v>3550</v>
      </c>
      <c r="D18" s="303"/>
      <c r="E18" s="302" t="s">
        <v>18</v>
      </c>
      <c r="F18" s="303"/>
      <c r="G18" s="302">
        <v>3575</v>
      </c>
      <c r="H18" s="303"/>
      <c r="I18" s="302"/>
      <c r="J18" s="303"/>
      <c r="K18" s="302">
        <v>3478</v>
      </c>
      <c r="L18" s="303"/>
      <c r="M18" s="302"/>
      <c r="N18" s="303"/>
      <c r="O18" s="298">
        <v>3550</v>
      </c>
      <c r="P18" s="299"/>
      <c r="Q18" s="298"/>
      <c r="R18" s="299"/>
      <c r="S18" s="298">
        <v>3559</v>
      </c>
      <c r="T18" s="299"/>
      <c r="U18" s="298"/>
      <c r="V18" s="299"/>
      <c r="W18" s="298">
        <v>3526</v>
      </c>
      <c r="X18" s="299"/>
      <c r="Y18" s="248"/>
      <c r="Z18" s="249"/>
    </row>
    <row r="19" spans="1:26" ht="21.75" x14ac:dyDescent="0.3">
      <c r="A19" s="251"/>
      <c r="B19" s="45" t="s">
        <v>4</v>
      </c>
      <c r="C19" s="77">
        <v>14</v>
      </c>
      <c r="D19" s="90" t="s">
        <v>82</v>
      </c>
      <c r="E19" s="77" t="s">
        <v>18</v>
      </c>
      <c r="F19" s="90" t="s">
        <v>82</v>
      </c>
      <c r="G19" s="77">
        <v>15</v>
      </c>
      <c r="H19" s="90" t="s">
        <v>82</v>
      </c>
      <c r="I19" s="77"/>
      <c r="J19" s="90" t="s">
        <v>82</v>
      </c>
      <c r="K19" s="77">
        <v>11</v>
      </c>
      <c r="L19" s="90" t="s">
        <v>82</v>
      </c>
      <c r="M19" s="77"/>
      <c r="N19" s="90" t="s">
        <v>82</v>
      </c>
      <c r="O19" s="77">
        <v>14</v>
      </c>
      <c r="P19" s="90" t="s">
        <v>82</v>
      </c>
      <c r="Q19" s="77"/>
      <c r="R19" s="90" t="s">
        <v>82</v>
      </c>
      <c r="S19" s="77">
        <v>16</v>
      </c>
      <c r="T19" s="90" t="s">
        <v>82</v>
      </c>
      <c r="U19" s="77"/>
      <c r="V19" s="90" t="s">
        <v>82</v>
      </c>
      <c r="W19" s="77">
        <v>13</v>
      </c>
      <c r="X19" s="90" t="s">
        <v>82</v>
      </c>
      <c r="Y19" s="46"/>
      <c r="Z19" s="90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94">
        <v>5282</v>
      </c>
      <c r="D21" s="295"/>
      <c r="E21" s="301">
        <v>5282</v>
      </c>
      <c r="F21" s="295"/>
      <c r="G21" s="294">
        <v>5282</v>
      </c>
      <c r="H21" s="295"/>
      <c r="I21" s="300">
        <v>0</v>
      </c>
      <c r="J21" s="309"/>
      <c r="K21" s="294">
        <v>5066</v>
      </c>
      <c r="L21" s="295"/>
      <c r="M21" s="294"/>
      <c r="N21" s="295"/>
      <c r="O21" s="294"/>
      <c r="P21" s="295"/>
      <c r="Q21" s="294"/>
      <c r="R21" s="295"/>
      <c r="S21" s="301">
        <v>5292</v>
      </c>
      <c r="T21" s="295"/>
      <c r="U21" s="294">
        <v>5305</v>
      </c>
      <c r="V21" s="295"/>
      <c r="W21" s="294">
        <v>5294</v>
      </c>
      <c r="X21" s="295"/>
      <c r="Y21" s="294">
        <v>5283</v>
      </c>
      <c r="Z21" s="295"/>
    </row>
    <row r="22" spans="1:26" x14ac:dyDescent="0.3">
      <c r="A22" s="251"/>
      <c r="B22" s="251"/>
      <c r="C22" s="296"/>
      <c r="D22" s="297"/>
      <c r="E22" s="296"/>
      <c r="F22" s="297"/>
      <c r="G22" s="296"/>
      <c r="H22" s="297"/>
      <c r="I22" s="310"/>
      <c r="J22" s="311"/>
      <c r="K22" s="296"/>
      <c r="L22" s="297"/>
      <c r="M22" s="296"/>
      <c r="N22" s="297"/>
      <c r="O22" s="296"/>
      <c r="P22" s="297"/>
      <c r="Q22" s="296"/>
      <c r="R22" s="297"/>
      <c r="S22" s="296"/>
      <c r="T22" s="297"/>
      <c r="U22" s="296"/>
      <c r="V22" s="297"/>
      <c r="W22" s="296"/>
      <c r="X22" s="297"/>
      <c r="Y22" s="296"/>
      <c r="Z22" s="297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50" t="s">
        <v>102</v>
      </c>
      <c r="B24" s="250"/>
      <c r="C24" s="294">
        <v>3465</v>
      </c>
      <c r="D24" s="295"/>
      <c r="E24" s="316">
        <v>3465</v>
      </c>
      <c r="F24" s="317"/>
      <c r="G24" s="294">
        <v>3465</v>
      </c>
      <c r="H24" s="295"/>
      <c r="I24" s="316">
        <v>3465</v>
      </c>
      <c r="J24" s="317"/>
      <c r="K24" s="294">
        <v>3465</v>
      </c>
      <c r="L24" s="295"/>
      <c r="M24" s="294">
        <v>3465</v>
      </c>
      <c r="N24" s="295"/>
      <c r="O24" s="294">
        <v>3465</v>
      </c>
      <c r="P24" s="295"/>
      <c r="Q24" s="294">
        <v>3465</v>
      </c>
      <c r="R24" s="295"/>
      <c r="S24" s="294">
        <v>3465</v>
      </c>
      <c r="T24" s="295"/>
      <c r="U24" s="294">
        <v>3465</v>
      </c>
      <c r="V24" s="295"/>
      <c r="W24" s="294">
        <v>3465</v>
      </c>
      <c r="X24" s="295"/>
      <c r="Y24" s="294">
        <v>3465</v>
      </c>
      <c r="Z24" s="295"/>
    </row>
    <row r="25" spans="1:26" x14ac:dyDescent="0.3">
      <c r="A25" s="251"/>
      <c r="B25" s="251"/>
      <c r="C25" s="296"/>
      <c r="D25" s="297"/>
      <c r="E25" s="318"/>
      <c r="F25" s="319"/>
      <c r="G25" s="296"/>
      <c r="H25" s="297"/>
      <c r="I25" s="318"/>
      <c r="J25" s="319"/>
      <c r="K25" s="296"/>
      <c r="L25" s="297"/>
      <c r="M25" s="296"/>
      <c r="N25" s="297"/>
      <c r="O25" s="296"/>
      <c r="P25" s="297"/>
      <c r="Q25" s="296"/>
      <c r="R25" s="297"/>
      <c r="S25" s="296"/>
      <c r="T25" s="297"/>
      <c r="U25" s="296"/>
      <c r="V25" s="297"/>
      <c r="W25" s="296"/>
      <c r="X25" s="297"/>
      <c r="Y25" s="296"/>
      <c r="Z25" s="297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50" t="s">
        <v>17</v>
      </c>
      <c r="B27" s="250" t="s">
        <v>6</v>
      </c>
      <c r="C27" s="270">
        <v>7715</v>
      </c>
      <c r="D27" s="271"/>
      <c r="E27" s="270">
        <v>6134</v>
      </c>
      <c r="F27" s="271"/>
      <c r="G27" s="270">
        <v>5945</v>
      </c>
      <c r="H27" s="271"/>
      <c r="I27" s="270">
        <v>6638</v>
      </c>
      <c r="J27" s="271"/>
      <c r="K27" s="270">
        <v>5845</v>
      </c>
      <c r="L27" s="271"/>
      <c r="M27" s="270">
        <v>6210</v>
      </c>
      <c r="N27" s="271"/>
      <c r="O27" s="270">
        <v>6140</v>
      </c>
      <c r="P27" s="271"/>
      <c r="Q27" s="270">
        <v>6844</v>
      </c>
      <c r="R27" s="271"/>
      <c r="S27" s="270">
        <v>6835</v>
      </c>
      <c r="T27" s="271"/>
      <c r="U27" s="270">
        <v>6410</v>
      </c>
      <c r="V27" s="271"/>
      <c r="W27" s="270">
        <v>7465</v>
      </c>
      <c r="X27" s="271"/>
      <c r="Y27" s="274">
        <v>5626</v>
      </c>
      <c r="Z27" s="275"/>
    </row>
    <row r="28" spans="1:26" ht="14.25" customHeight="1" thickBot="1" x14ac:dyDescent="0.35">
      <c r="A28" s="278"/>
      <c r="B28" s="278"/>
      <c r="C28" s="272"/>
      <c r="D28" s="273"/>
      <c r="E28" s="272"/>
      <c r="F28" s="273"/>
      <c r="G28" s="272"/>
      <c r="H28" s="273"/>
      <c r="I28" s="272"/>
      <c r="J28" s="273"/>
      <c r="K28" s="272"/>
      <c r="L28" s="273"/>
      <c r="M28" s="272"/>
      <c r="N28" s="273"/>
      <c r="O28" s="272"/>
      <c r="P28" s="273"/>
      <c r="Q28" s="272"/>
      <c r="R28" s="273"/>
      <c r="S28" s="272"/>
      <c r="T28" s="273"/>
      <c r="U28" s="272"/>
      <c r="V28" s="273"/>
      <c r="W28" s="272"/>
      <c r="X28" s="273"/>
      <c r="Y28" s="276"/>
      <c r="Z28" s="277"/>
    </row>
    <row r="29" spans="1:26" ht="14.25" customHeight="1" thickTop="1" x14ac:dyDescent="0.3">
      <c r="A29" s="278"/>
      <c r="B29" s="278"/>
      <c r="C29" s="262"/>
      <c r="D29" s="263"/>
      <c r="E29" s="262"/>
      <c r="F29" s="263"/>
      <c r="G29" s="262"/>
      <c r="H29" s="263"/>
      <c r="I29" s="268"/>
      <c r="J29" s="269"/>
      <c r="K29" s="262"/>
      <c r="L29" s="263"/>
      <c r="M29" s="262"/>
      <c r="N29" s="263"/>
      <c r="O29" s="262"/>
      <c r="P29" s="263"/>
      <c r="Q29" s="268"/>
      <c r="R29" s="269"/>
      <c r="S29" s="262"/>
      <c r="T29" s="263"/>
      <c r="U29" s="262"/>
      <c r="V29" s="263"/>
      <c r="W29" s="262"/>
      <c r="X29" s="263"/>
      <c r="Y29" s="258"/>
      <c r="Z29" s="259"/>
    </row>
    <row r="30" spans="1:26" ht="13.5" customHeight="1" x14ac:dyDescent="0.3">
      <c r="A30" s="251"/>
      <c r="B30" s="251"/>
      <c r="C30" s="264"/>
      <c r="D30" s="265"/>
      <c r="E30" s="264"/>
      <c r="F30" s="265"/>
      <c r="G30" s="264"/>
      <c r="H30" s="265"/>
      <c r="I30" s="264"/>
      <c r="J30" s="265"/>
      <c r="K30" s="264"/>
      <c r="L30" s="265"/>
      <c r="M30" s="264"/>
      <c r="N30" s="265"/>
      <c r="O30" s="264"/>
      <c r="P30" s="265"/>
      <c r="Q30" s="264"/>
      <c r="R30" s="265"/>
      <c r="S30" s="264"/>
      <c r="T30" s="265"/>
      <c r="U30" s="264"/>
      <c r="V30" s="265"/>
      <c r="W30" s="264"/>
      <c r="X30" s="265"/>
      <c r="Y30" s="266"/>
      <c r="Z30" s="267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50" t="s">
        <v>29</v>
      </c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50" t="s">
        <v>107</v>
      </c>
      <c r="B37" s="44" t="s">
        <v>3</v>
      </c>
      <c r="C37" s="298"/>
      <c r="D37" s="299"/>
      <c r="E37" s="298"/>
      <c r="F37" s="299"/>
      <c r="G37" s="298"/>
      <c r="H37" s="299"/>
      <c r="I37" s="298"/>
      <c r="J37" s="299"/>
      <c r="K37" s="298"/>
      <c r="L37" s="299"/>
      <c r="M37" s="298"/>
      <c r="N37" s="299"/>
      <c r="O37" s="298"/>
      <c r="P37" s="299"/>
      <c r="Q37" s="298"/>
      <c r="R37" s="299"/>
      <c r="S37" s="298"/>
      <c r="T37" s="299"/>
      <c r="U37" s="298"/>
      <c r="V37" s="299"/>
      <c r="W37" s="298"/>
      <c r="X37" s="299"/>
      <c r="Y37" s="298"/>
      <c r="Z37" s="299"/>
    </row>
    <row r="38" spans="1:26" x14ac:dyDescent="0.3">
      <c r="A38" s="251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4"/>
      <c r="B41" s="255"/>
      <c r="C41" s="252"/>
      <c r="D41" s="253"/>
      <c r="E41" s="252"/>
      <c r="F41" s="253"/>
      <c r="G41" s="252"/>
      <c r="H41" s="253"/>
      <c r="I41" s="252"/>
      <c r="J41" s="253"/>
      <c r="K41" s="252"/>
      <c r="L41" s="253"/>
      <c r="M41" s="252"/>
      <c r="N41" s="253"/>
      <c r="O41" s="252"/>
      <c r="P41" s="253"/>
      <c r="Q41" s="252"/>
      <c r="R41" s="253"/>
      <c r="S41" s="252"/>
      <c r="T41" s="253"/>
      <c r="U41" s="252"/>
      <c r="V41" s="253"/>
      <c r="W41" s="252"/>
      <c r="X41" s="253"/>
      <c r="Y41" s="252"/>
      <c r="Z41" s="253"/>
    </row>
  </sheetData>
  <sheetProtection sheet="1" objects="1" scenarios="1"/>
  <mergeCells count="183"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3 C22:T23 C24 I24 K24 M24 O24 Q24 S24 W24 Y24 C27:Z30">
    <cfRule type="cellIs" dxfId="25" priority="7" operator="equal">
      <formula>0</formula>
    </cfRule>
  </conditionalFormatting>
  <conditionalFormatting sqref="C6:Z6">
    <cfRule type="cellIs" dxfId="24" priority="5" operator="equal">
      <formula>0</formula>
    </cfRule>
  </conditionalFormatting>
  <conditionalFormatting sqref="C12:Z12">
    <cfRule type="cellIs" dxfId="23" priority="6" operator="equal">
      <formula>0</formula>
    </cfRule>
  </conditionalFormatting>
  <conditionalFormatting sqref="C15:Z15">
    <cfRule type="cellIs" dxfId="22" priority="3" operator="equal">
      <formula>0</formula>
    </cfRule>
  </conditionalFormatting>
  <conditionalFormatting sqref="C18:Z18">
    <cfRule type="cellIs" dxfId="21" priority="4" operator="equal">
      <formula>0</formula>
    </cfRule>
  </conditionalFormatting>
  <conditionalFormatting sqref="E24">
    <cfRule type="cellIs" dxfId="20" priority="2" operator="equal">
      <formula>0</formula>
    </cfRule>
  </conditionalFormatting>
  <conditionalFormatting sqref="G24">
    <cfRule type="cellIs" dxfId="19" priority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493D8-C031-4DB8-BEF7-46D94A8800F7}">
  <dimension ref="A1:Z47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" sqref="A3:A4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8">
        <v>45292</v>
      </c>
      <c r="D1" s="289"/>
      <c r="E1" s="288">
        <v>45323</v>
      </c>
      <c r="F1" s="289"/>
      <c r="G1" s="288">
        <v>45352</v>
      </c>
      <c r="H1" s="289"/>
      <c r="I1" s="288">
        <v>45383</v>
      </c>
      <c r="J1" s="289"/>
      <c r="K1" s="288">
        <v>45413</v>
      </c>
      <c r="L1" s="289"/>
      <c r="M1" s="288">
        <v>45444</v>
      </c>
      <c r="N1" s="289"/>
      <c r="O1" s="288">
        <v>45474</v>
      </c>
      <c r="P1" s="289"/>
      <c r="Q1" s="288">
        <v>45505</v>
      </c>
      <c r="R1" s="289"/>
      <c r="S1" s="288">
        <v>45536</v>
      </c>
      <c r="T1" s="289"/>
      <c r="U1" s="288">
        <v>45566</v>
      </c>
      <c r="V1" s="289"/>
      <c r="W1" s="288">
        <v>45597</v>
      </c>
      <c r="X1" s="289"/>
      <c r="Y1" s="288">
        <v>45627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127</v>
      </c>
      <c r="B3" s="44" t="s">
        <v>3</v>
      </c>
      <c r="C3" s="298">
        <v>4653</v>
      </c>
      <c r="D3" s="299"/>
      <c r="E3" s="298">
        <v>4112</v>
      </c>
      <c r="F3" s="299"/>
      <c r="G3" s="308">
        <v>3886</v>
      </c>
      <c r="H3" s="299"/>
      <c r="I3" s="298">
        <v>3268</v>
      </c>
      <c r="J3" s="299"/>
      <c r="K3" s="298">
        <v>1939</v>
      </c>
      <c r="L3" s="299"/>
      <c r="M3" s="298">
        <v>933</v>
      </c>
      <c r="N3" s="299"/>
      <c r="O3" s="335"/>
      <c r="P3" s="336"/>
      <c r="Q3" s="335"/>
      <c r="R3" s="336"/>
      <c r="S3" s="335"/>
      <c r="T3" s="336"/>
      <c r="U3" s="335"/>
      <c r="V3" s="336"/>
      <c r="W3" s="335"/>
      <c r="X3" s="336"/>
      <c r="Y3" s="333"/>
      <c r="Z3" s="334"/>
    </row>
    <row r="4" spans="1:26" ht="21.75" x14ac:dyDescent="0.3">
      <c r="A4" s="251"/>
      <c r="B4" s="45" t="s">
        <v>4</v>
      </c>
      <c r="C4" s="77">
        <v>25</v>
      </c>
      <c r="D4" s="90" t="s">
        <v>82</v>
      </c>
      <c r="E4" s="77">
        <v>21</v>
      </c>
      <c r="F4" s="90" t="s">
        <v>82</v>
      </c>
      <c r="G4" s="77">
        <v>19</v>
      </c>
      <c r="H4" s="90" t="s">
        <v>82</v>
      </c>
      <c r="I4" s="77">
        <v>15</v>
      </c>
      <c r="J4" s="90" t="s">
        <v>82</v>
      </c>
      <c r="K4" s="77">
        <v>7</v>
      </c>
      <c r="L4" s="90" t="s">
        <v>82</v>
      </c>
      <c r="M4" s="77">
        <v>1</v>
      </c>
      <c r="N4" s="90" t="s">
        <v>82</v>
      </c>
      <c r="O4" s="77"/>
      <c r="P4" s="90" t="s">
        <v>82</v>
      </c>
      <c r="Q4" s="77"/>
      <c r="R4" s="90" t="s">
        <v>82</v>
      </c>
      <c r="S4" s="77"/>
      <c r="T4" s="90" t="s">
        <v>82</v>
      </c>
      <c r="U4" s="77"/>
      <c r="V4" s="90" t="s">
        <v>82</v>
      </c>
      <c r="W4" s="77"/>
      <c r="X4" s="90" t="s">
        <v>82</v>
      </c>
      <c r="Y4" s="46"/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50" t="s">
        <v>76</v>
      </c>
      <c r="B6" s="44" t="s">
        <v>3</v>
      </c>
      <c r="C6" s="302">
        <v>4077</v>
      </c>
      <c r="D6" s="303"/>
      <c r="E6" s="302">
        <v>4112</v>
      </c>
      <c r="F6" s="303"/>
      <c r="G6" s="302">
        <v>4500</v>
      </c>
      <c r="H6" s="303"/>
      <c r="I6" s="302">
        <v>3602</v>
      </c>
      <c r="J6" s="303"/>
      <c r="K6" s="302">
        <v>3120</v>
      </c>
      <c r="L6" s="303"/>
      <c r="M6" s="302"/>
      <c r="N6" s="303"/>
      <c r="O6" s="298"/>
      <c r="P6" s="299"/>
      <c r="Q6" s="298"/>
      <c r="R6" s="299"/>
      <c r="S6" s="298"/>
      <c r="T6" s="299"/>
      <c r="U6" s="298"/>
      <c r="V6" s="299"/>
      <c r="W6" s="298"/>
      <c r="X6" s="299"/>
      <c r="Y6" s="286"/>
      <c r="Z6" s="287"/>
    </row>
    <row r="7" spans="1:26" ht="21.75" x14ac:dyDescent="0.3">
      <c r="A7" s="251"/>
      <c r="B7" s="45" t="s">
        <v>4</v>
      </c>
      <c r="C7" s="77">
        <v>21</v>
      </c>
      <c r="D7" s="90" t="s">
        <v>82</v>
      </c>
      <c r="E7" s="77">
        <v>21</v>
      </c>
      <c r="F7" s="90" t="s">
        <v>82</v>
      </c>
      <c r="G7" s="77">
        <v>23</v>
      </c>
      <c r="H7" s="90" t="s">
        <v>82</v>
      </c>
      <c r="I7" s="77">
        <v>17</v>
      </c>
      <c r="J7" s="90" t="s">
        <v>82</v>
      </c>
      <c r="K7" s="77">
        <v>14</v>
      </c>
      <c r="L7" s="90" t="s">
        <v>82</v>
      </c>
      <c r="M7" s="77"/>
      <c r="N7" s="90" t="s">
        <v>82</v>
      </c>
      <c r="O7" s="77"/>
      <c r="P7" s="90" t="s">
        <v>82</v>
      </c>
      <c r="Q7" s="77"/>
      <c r="R7" s="90" t="s">
        <v>82</v>
      </c>
      <c r="S7" s="77"/>
      <c r="T7" s="90" t="s">
        <v>82</v>
      </c>
      <c r="U7" s="77"/>
      <c r="V7" s="90" t="s">
        <v>82</v>
      </c>
      <c r="W7" s="77"/>
      <c r="X7" s="90" t="s">
        <v>82</v>
      </c>
      <c r="Y7" s="46"/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50" t="s">
        <v>128</v>
      </c>
      <c r="B9" s="44" t="s">
        <v>18</v>
      </c>
      <c r="C9" s="331">
        <v>5327</v>
      </c>
      <c r="D9" s="332"/>
      <c r="E9" s="298">
        <v>5923</v>
      </c>
      <c r="F9" s="299"/>
      <c r="G9" s="298">
        <v>7078</v>
      </c>
      <c r="H9" s="299"/>
      <c r="I9" s="298">
        <v>5865</v>
      </c>
      <c r="J9" s="299"/>
      <c r="K9" s="298">
        <v>6166</v>
      </c>
      <c r="L9" s="299"/>
      <c r="M9" s="298">
        <v>5965</v>
      </c>
      <c r="N9" s="299"/>
      <c r="O9" s="298">
        <v>1558</v>
      </c>
      <c r="P9" s="299"/>
      <c r="Q9" s="298"/>
      <c r="R9" s="299"/>
      <c r="S9" s="298"/>
      <c r="T9" s="299"/>
      <c r="U9" s="298"/>
      <c r="V9" s="299"/>
      <c r="W9" s="298"/>
      <c r="X9" s="299"/>
      <c r="Y9" s="286"/>
      <c r="Z9" s="287"/>
    </row>
    <row r="10" spans="1:26" x14ac:dyDescent="0.3">
      <c r="A10" s="251"/>
      <c r="B10" s="45" t="s">
        <v>4</v>
      </c>
      <c r="C10" s="82">
        <v>173</v>
      </c>
      <c r="D10" s="90" t="s">
        <v>7</v>
      </c>
      <c r="E10" s="82">
        <v>196</v>
      </c>
      <c r="F10" s="90" t="s">
        <v>7</v>
      </c>
      <c r="G10" s="82">
        <v>240</v>
      </c>
      <c r="H10" s="90" t="s">
        <v>7</v>
      </c>
      <c r="I10" s="82">
        <v>191</v>
      </c>
      <c r="J10" s="90" t="s">
        <v>7</v>
      </c>
      <c r="K10" s="82">
        <v>202</v>
      </c>
      <c r="L10" s="90" t="s">
        <v>7</v>
      </c>
      <c r="M10" s="82">
        <v>170</v>
      </c>
      <c r="N10" s="90" t="s">
        <v>7</v>
      </c>
      <c r="O10" s="82">
        <v>22</v>
      </c>
      <c r="P10" s="90" t="s">
        <v>7</v>
      </c>
      <c r="Q10" s="83"/>
      <c r="R10" s="90" t="s">
        <v>7</v>
      </c>
      <c r="S10" s="77"/>
      <c r="T10" s="90" t="s">
        <v>7</v>
      </c>
      <c r="U10" s="77"/>
      <c r="V10" s="90" t="s">
        <v>7</v>
      </c>
      <c r="W10" s="77"/>
      <c r="X10" s="90" t="s">
        <v>7</v>
      </c>
      <c r="Y10" s="46"/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250" t="s">
        <v>69</v>
      </c>
      <c r="B12" s="44" t="s">
        <v>3</v>
      </c>
      <c r="C12" s="304">
        <v>10480</v>
      </c>
      <c r="D12" s="305"/>
      <c r="E12" s="304">
        <v>12105</v>
      </c>
      <c r="F12" s="305"/>
      <c r="G12" s="304">
        <v>10054</v>
      </c>
      <c r="H12" s="305"/>
      <c r="I12" s="302">
        <v>11226</v>
      </c>
      <c r="J12" s="303"/>
      <c r="K12" s="302">
        <v>6077</v>
      </c>
      <c r="L12" s="303"/>
      <c r="M12" s="302">
        <v>6342</v>
      </c>
      <c r="N12" s="303"/>
      <c r="O12" s="298">
        <v>8288</v>
      </c>
      <c r="P12" s="299"/>
      <c r="Q12" s="298">
        <v>9343</v>
      </c>
      <c r="R12" s="299"/>
      <c r="S12" s="298">
        <v>9368</v>
      </c>
      <c r="T12" s="299"/>
      <c r="U12" s="298">
        <v>7211</v>
      </c>
      <c r="V12" s="299"/>
      <c r="W12" s="298">
        <v>6262</v>
      </c>
      <c r="X12" s="299"/>
      <c r="Y12" s="286">
        <v>7089</v>
      </c>
      <c r="Z12" s="287"/>
    </row>
    <row r="13" spans="1:26" x14ac:dyDescent="0.3">
      <c r="A13" s="251"/>
      <c r="B13" s="45" t="s">
        <v>4</v>
      </c>
      <c r="C13" s="92">
        <v>358</v>
      </c>
      <c r="D13" s="90" t="s">
        <v>7</v>
      </c>
      <c r="E13" s="92">
        <v>407</v>
      </c>
      <c r="F13" s="90" t="s">
        <v>7</v>
      </c>
      <c r="G13" s="92">
        <v>341</v>
      </c>
      <c r="H13" s="90" t="s">
        <v>7</v>
      </c>
      <c r="I13" s="84">
        <v>376</v>
      </c>
      <c r="J13" s="90" t="s">
        <v>7</v>
      </c>
      <c r="K13" s="84">
        <v>193</v>
      </c>
      <c r="L13" s="90" t="s">
        <v>7</v>
      </c>
      <c r="M13" s="84">
        <v>192</v>
      </c>
      <c r="N13" s="90" t="s">
        <v>7</v>
      </c>
      <c r="O13" s="82">
        <v>241</v>
      </c>
      <c r="P13" s="90" t="s">
        <v>7</v>
      </c>
      <c r="Q13" s="83">
        <v>274</v>
      </c>
      <c r="R13" s="90" t="s">
        <v>7</v>
      </c>
      <c r="S13" s="83">
        <v>311</v>
      </c>
      <c r="T13" s="90" t="s">
        <v>7</v>
      </c>
      <c r="U13" s="77">
        <v>238</v>
      </c>
      <c r="V13" s="90" t="s">
        <v>7</v>
      </c>
      <c r="W13" s="77">
        <v>196</v>
      </c>
      <c r="X13" s="90" t="s">
        <v>7</v>
      </c>
      <c r="Y13" s="46">
        <v>207</v>
      </c>
      <c r="Z13" s="90" t="s">
        <v>7</v>
      </c>
    </row>
    <row r="14" spans="1:26" s="344" customFormat="1" x14ac:dyDescent="0.3">
      <c r="A14" s="337"/>
      <c r="B14" s="338"/>
      <c r="C14" s="339"/>
      <c r="D14" s="340"/>
      <c r="E14" s="339"/>
      <c r="F14" s="340"/>
      <c r="G14" s="339"/>
      <c r="H14" s="340"/>
      <c r="I14" s="339"/>
      <c r="J14" s="340"/>
      <c r="K14" s="339"/>
      <c r="L14" s="340"/>
      <c r="M14" s="339"/>
      <c r="N14" s="340"/>
      <c r="O14" s="339"/>
      <c r="P14" s="340"/>
      <c r="Q14" s="341"/>
      <c r="R14" s="340"/>
      <c r="S14" s="341"/>
      <c r="T14" s="340"/>
      <c r="U14" s="341"/>
      <c r="V14" s="340"/>
      <c r="W14" s="341"/>
      <c r="X14" s="340"/>
      <c r="Y14" s="342"/>
      <c r="Z14" s="343"/>
    </row>
    <row r="15" spans="1:26" x14ac:dyDescent="0.3">
      <c r="A15" s="250" t="s">
        <v>129</v>
      </c>
      <c r="B15" s="44" t="s">
        <v>3</v>
      </c>
      <c r="C15" s="302"/>
      <c r="D15" s="303"/>
      <c r="E15" s="302"/>
      <c r="F15" s="303"/>
      <c r="G15" s="302"/>
      <c r="H15" s="303"/>
      <c r="I15" s="302"/>
      <c r="J15" s="303"/>
      <c r="K15" s="302"/>
      <c r="L15" s="303"/>
      <c r="M15" s="302"/>
      <c r="N15" s="303"/>
      <c r="O15" s="298"/>
      <c r="P15" s="299"/>
      <c r="Q15" s="298"/>
      <c r="R15" s="299"/>
      <c r="S15" s="298"/>
      <c r="T15" s="299"/>
      <c r="U15" s="298"/>
      <c r="V15" s="299"/>
      <c r="W15" s="298"/>
      <c r="X15" s="299"/>
      <c r="Y15" s="286"/>
      <c r="Z15" s="287"/>
    </row>
    <row r="16" spans="1:26" ht="21.75" x14ac:dyDescent="0.3">
      <c r="A16" s="251"/>
      <c r="B16" s="45" t="s">
        <v>4</v>
      </c>
      <c r="C16" s="77" t="s">
        <v>18</v>
      </c>
      <c r="D16" s="90" t="s">
        <v>82</v>
      </c>
      <c r="E16" s="77"/>
      <c r="F16" s="90" t="s">
        <v>82</v>
      </c>
      <c r="G16" s="77" t="s">
        <v>18</v>
      </c>
      <c r="H16" s="90" t="s">
        <v>82</v>
      </c>
      <c r="I16" s="77"/>
      <c r="J16" s="90" t="s">
        <v>82</v>
      </c>
      <c r="K16" s="77" t="s">
        <v>18</v>
      </c>
      <c r="L16" s="90" t="s">
        <v>82</v>
      </c>
      <c r="M16" s="77"/>
      <c r="N16" s="90" t="s">
        <v>82</v>
      </c>
      <c r="O16" s="77" t="s">
        <v>18</v>
      </c>
      <c r="P16" s="90" t="s">
        <v>82</v>
      </c>
      <c r="Q16" s="77"/>
      <c r="R16" s="90" t="s">
        <v>82</v>
      </c>
      <c r="S16" s="77"/>
      <c r="T16" s="90" t="s">
        <v>82</v>
      </c>
      <c r="U16" s="77"/>
      <c r="V16" s="90" t="s">
        <v>82</v>
      </c>
      <c r="W16" s="77"/>
      <c r="X16" s="90" t="s">
        <v>82</v>
      </c>
      <c r="Y16" s="46"/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250" t="s">
        <v>77</v>
      </c>
      <c r="B18" s="44" t="s">
        <v>3</v>
      </c>
      <c r="C18" s="302">
        <v>3526</v>
      </c>
      <c r="D18" s="303"/>
      <c r="E18" s="302" t="s">
        <v>18</v>
      </c>
      <c r="F18" s="303"/>
      <c r="G18" s="302">
        <v>3550</v>
      </c>
      <c r="H18" s="303"/>
      <c r="I18" s="302" t="s">
        <v>18</v>
      </c>
      <c r="J18" s="303"/>
      <c r="K18" s="302">
        <v>3550</v>
      </c>
      <c r="L18" s="303"/>
      <c r="M18" s="330" t="s">
        <v>18</v>
      </c>
      <c r="N18" s="303"/>
      <c r="O18" s="298">
        <v>3478</v>
      </c>
      <c r="P18" s="299"/>
      <c r="Q18" s="298"/>
      <c r="R18" s="299"/>
      <c r="S18" s="298">
        <v>3526</v>
      </c>
      <c r="T18" s="299"/>
      <c r="U18" s="298"/>
      <c r="V18" s="299"/>
      <c r="W18" s="298">
        <v>3502</v>
      </c>
      <c r="X18" s="299"/>
      <c r="Y18" s="248"/>
      <c r="Z18" s="249"/>
    </row>
    <row r="19" spans="1:26" x14ac:dyDescent="0.3">
      <c r="A19" s="278"/>
      <c r="B19" s="345"/>
      <c r="C19" s="346"/>
      <c r="D19" s="347"/>
      <c r="E19" s="346"/>
      <c r="F19" s="347"/>
      <c r="G19" s="346"/>
      <c r="H19" s="347"/>
      <c r="I19" s="346"/>
      <c r="J19" s="347"/>
      <c r="K19" s="346"/>
      <c r="L19" s="347"/>
      <c r="M19" s="348"/>
      <c r="N19" s="347"/>
      <c r="O19" s="349"/>
      <c r="P19" s="350"/>
      <c r="Q19" s="349"/>
      <c r="R19" s="350"/>
      <c r="S19" s="349"/>
      <c r="T19" s="350"/>
      <c r="U19" s="349"/>
      <c r="V19" s="350"/>
      <c r="W19" s="349"/>
      <c r="X19" s="350"/>
      <c r="Y19" s="106"/>
      <c r="Z19" s="107"/>
    </row>
    <row r="20" spans="1:26" s="344" customFormat="1" x14ac:dyDescent="0.3">
      <c r="A20" s="351"/>
      <c r="B20" s="352"/>
      <c r="C20" s="353"/>
      <c r="D20" s="354"/>
      <c r="E20" s="353"/>
      <c r="F20" s="354"/>
      <c r="G20" s="353"/>
      <c r="H20" s="354"/>
      <c r="I20" s="353"/>
      <c r="J20" s="354"/>
      <c r="K20" s="353"/>
      <c r="L20" s="354"/>
      <c r="M20" s="353"/>
      <c r="N20" s="354"/>
      <c r="O20" s="353"/>
      <c r="P20" s="354"/>
      <c r="Q20" s="353"/>
      <c r="R20" s="354"/>
      <c r="S20" s="353"/>
      <c r="T20" s="354"/>
      <c r="U20" s="353"/>
      <c r="V20" s="354"/>
      <c r="W20" s="353"/>
      <c r="X20" s="354"/>
      <c r="Y20" s="355"/>
      <c r="Z20" s="356"/>
    </row>
    <row r="21" spans="1:26" x14ac:dyDescent="0.3">
      <c r="A21" s="250" t="s">
        <v>76</v>
      </c>
      <c r="B21" s="44" t="s">
        <v>3</v>
      </c>
      <c r="C21" s="302">
        <v>4077</v>
      </c>
      <c r="D21" s="303"/>
      <c r="E21" s="302">
        <v>4112</v>
      </c>
      <c r="F21" s="303"/>
      <c r="G21" s="302">
        <v>4500</v>
      </c>
      <c r="H21" s="303"/>
      <c r="I21" s="302">
        <v>3602</v>
      </c>
      <c r="J21" s="303"/>
      <c r="K21" s="302">
        <v>3120</v>
      </c>
      <c r="L21" s="303"/>
      <c r="M21" s="302"/>
      <c r="N21" s="303"/>
      <c r="O21" s="298"/>
      <c r="P21" s="299"/>
      <c r="Q21" s="298"/>
      <c r="R21" s="299"/>
      <c r="S21" s="298"/>
      <c r="T21" s="299"/>
      <c r="U21" s="298"/>
      <c r="V21" s="299"/>
      <c r="W21" s="298"/>
      <c r="X21" s="299"/>
      <c r="Y21" s="286"/>
      <c r="Z21" s="287"/>
    </row>
    <row r="22" spans="1:26" ht="21.75" x14ac:dyDescent="0.3">
      <c r="A22" s="251"/>
      <c r="B22" s="45" t="s">
        <v>4</v>
      </c>
      <c r="C22" s="77">
        <v>21</v>
      </c>
      <c r="D22" s="90" t="s">
        <v>82</v>
      </c>
      <c r="E22" s="77">
        <v>21</v>
      </c>
      <c r="F22" s="90" t="s">
        <v>82</v>
      </c>
      <c r="G22" s="77">
        <v>23</v>
      </c>
      <c r="H22" s="90" t="s">
        <v>82</v>
      </c>
      <c r="I22" s="77">
        <v>17</v>
      </c>
      <c r="J22" s="90" t="s">
        <v>82</v>
      </c>
      <c r="K22" s="77">
        <v>14</v>
      </c>
      <c r="L22" s="90" t="s">
        <v>82</v>
      </c>
      <c r="M22" s="77"/>
      <c r="N22" s="90" t="s">
        <v>82</v>
      </c>
      <c r="O22" s="77"/>
      <c r="P22" s="90" t="s">
        <v>82</v>
      </c>
      <c r="Q22" s="77"/>
      <c r="R22" s="90" t="s">
        <v>82</v>
      </c>
      <c r="S22" s="77"/>
      <c r="T22" s="90" t="s">
        <v>82</v>
      </c>
      <c r="U22" s="77"/>
      <c r="V22" s="90" t="s">
        <v>82</v>
      </c>
      <c r="W22" s="77"/>
      <c r="X22" s="90" t="s">
        <v>82</v>
      </c>
      <c r="Y22" s="46"/>
      <c r="Z22" s="90" t="s">
        <v>82</v>
      </c>
    </row>
    <row r="23" spans="1:26" x14ac:dyDescent="0.3">
      <c r="A23" s="70"/>
      <c r="B23" s="71"/>
      <c r="C23" s="79"/>
      <c r="D23" s="80"/>
      <c r="E23" s="79"/>
      <c r="F23" s="80"/>
      <c r="G23" s="79"/>
      <c r="H23" s="80"/>
      <c r="I23" s="79"/>
      <c r="J23" s="80"/>
      <c r="K23" s="79"/>
      <c r="L23" s="80"/>
      <c r="M23" s="79"/>
      <c r="N23" s="80"/>
      <c r="O23" s="79"/>
      <c r="P23" s="80"/>
      <c r="Q23" s="79"/>
      <c r="R23" s="80"/>
      <c r="S23" s="79"/>
      <c r="T23" s="80"/>
      <c r="U23" s="79"/>
      <c r="V23" s="80"/>
      <c r="W23" s="79"/>
      <c r="X23" s="80"/>
      <c r="Y23" s="72"/>
      <c r="Z23" s="73"/>
    </row>
    <row r="24" spans="1:26" x14ac:dyDescent="0.3">
      <c r="A24" s="250" t="s">
        <v>1</v>
      </c>
      <c r="B24" s="44" t="s">
        <v>18</v>
      </c>
      <c r="C24" s="331">
        <v>5327</v>
      </c>
      <c r="D24" s="332"/>
      <c r="E24" s="298">
        <v>5923</v>
      </c>
      <c r="F24" s="299"/>
      <c r="G24" s="298">
        <v>7078</v>
      </c>
      <c r="H24" s="299"/>
      <c r="I24" s="298">
        <v>5865</v>
      </c>
      <c r="J24" s="299"/>
      <c r="K24" s="298">
        <v>6166</v>
      </c>
      <c r="L24" s="299"/>
      <c r="M24" s="298">
        <v>5965</v>
      </c>
      <c r="N24" s="299"/>
      <c r="O24" s="298">
        <v>1558</v>
      </c>
      <c r="P24" s="299"/>
      <c r="Q24" s="298"/>
      <c r="R24" s="299"/>
      <c r="S24" s="298"/>
      <c r="T24" s="299"/>
      <c r="U24" s="298"/>
      <c r="V24" s="299"/>
      <c r="W24" s="298"/>
      <c r="X24" s="299"/>
      <c r="Y24" s="286"/>
      <c r="Z24" s="287"/>
    </row>
    <row r="25" spans="1:26" x14ac:dyDescent="0.3">
      <c r="A25" s="251"/>
      <c r="B25" s="45" t="s">
        <v>4</v>
      </c>
      <c r="C25" s="82">
        <v>173</v>
      </c>
      <c r="D25" s="90" t="s">
        <v>7</v>
      </c>
      <c r="E25" s="82">
        <v>196</v>
      </c>
      <c r="F25" s="90" t="s">
        <v>7</v>
      </c>
      <c r="G25" s="82">
        <v>240</v>
      </c>
      <c r="H25" s="90" t="s">
        <v>7</v>
      </c>
      <c r="I25" s="82">
        <v>191</v>
      </c>
      <c r="J25" s="90" t="s">
        <v>7</v>
      </c>
      <c r="K25" s="82">
        <v>202</v>
      </c>
      <c r="L25" s="90" t="s">
        <v>7</v>
      </c>
      <c r="M25" s="82">
        <v>170</v>
      </c>
      <c r="N25" s="90" t="s">
        <v>7</v>
      </c>
      <c r="O25" s="82">
        <v>22</v>
      </c>
      <c r="P25" s="90" t="s">
        <v>7</v>
      </c>
      <c r="Q25" s="83"/>
      <c r="R25" s="90" t="s">
        <v>7</v>
      </c>
      <c r="S25" s="77"/>
      <c r="T25" s="90" t="s">
        <v>7</v>
      </c>
      <c r="U25" s="77"/>
      <c r="V25" s="90" t="s">
        <v>7</v>
      </c>
      <c r="W25" s="77"/>
      <c r="X25" s="90" t="s">
        <v>7</v>
      </c>
      <c r="Y25" s="46"/>
      <c r="Z25" s="90" t="s">
        <v>7</v>
      </c>
    </row>
    <row r="26" spans="1:26" x14ac:dyDescent="0.3">
      <c r="A26" s="70"/>
      <c r="B26" s="71"/>
      <c r="C26" s="79"/>
      <c r="D26" s="80"/>
      <c r="E26" s="79"/>
      <c r="F26" s="80"/>
      <c r="G26" s="79"/>
      <c r="H26" s="80"/>
      <c r="I26" s="79"/>
      <c r="J26" s="80"/>
      <c r="K26" s="79"/>
      <c r="L26" s="80"/>
      <c r="M26" s="79"/>
      <c r="N26" s="80"/>
      <c r="O26" s="79"/>
      <c r="P26" s="80"/>
      <c r="Q26" s="79"/>
      <c r="R26" s="80"/>
      <c r="S26" s="79"/>
      <c r="T26" s="80"/>
      <c r="U26" s="79"/>
      <c r="V26" s="80"/>
      <c r="W26" s="79"/>
      <c r="X26" s="80"/>
      <c r="Y26" s="72"/>
      <c r="Z26" s="73"/>
    </row>
    <row r="27" spans="1:26" ht="19.5" customHeight="1" x14ac:dyDescent="0.3">
      <c r="A27" s="250" t="s">
        <v>9</v>
      </c>
      <c r="B27" s="250" t="s">
        <v>6</v>
      </c>
      <c r="C27" s="294">
        <v>5300</v>
      </c>
      <c r="D27" s="295"/>
      <c r="E27" s="300">
        <v>0</v>
      </c>
      <c r="F27" s="309"/>
      <c r="G27" s="294">
        <v>5118</v>
      </c>
      <c r="H27" s="295"/>
      <c r="I27" s="301">
        <v>6930</v>
      </c>
      <c r="J27" s="295"/>
      <c r="K27" s="294">
        <v>5197</v>
      </c>
      <c r="L27" s="295"/>
      <c r="M27" s="325"/>
      <c r="N27" s="326"/>
      <c r="O27" s="325"/>
      <c r="P27" s="326"/>
      <c r="Q27" s="325"/>
      <c r="R27" s="326"/>
      <c r="S27" s="329" t="s">
        <v>18</v>
      </c>
      <c r="T27" s="326"/>
      <c r="U27" s="325" t="s">
        <v>18</v>
      </c>
      <c r="V27" s="326"/>
      <c r="W27" s="325" t="s">
        <v>18</v>
      </c>
      <c r="X27" s="326"/>
      <c r="Y27" s="325" t="s">
        <v>18</v>
      </c>
      <c r="Z27" s="326"/>
    </row>
    <row r="28" spans="1:26" x14ac:dyDescent="0.3">
      <c r="A28" s="251"/>
      <c r="B28" s="251"/>
      <c r="C28" s="296"/>
      <c r="D28" s="297"/>
      <c r="E28" s="310"/>
      <c r="F28" s="311"/>
      <c r="G28" s="296"/>
      <c r="H28" s="297"/>
      <c r="I28" s="296"/>
      <c r="J28" s="297"/>
      <c r="K28" s="296"/>
      <c r="L28" s="297"/>
      <c r="M28" s="327"/>
      <c r="N28" s="328"/>
      <c r="O28" s="327"/>
      <c r="P28" s="328"/>
      <c r="Q28" s="327"/>
      <c r="R28" s="328"/>
      <c r="S28" s="327"/>
      <c r="T28" s="328"/>
      <c r="U28" s="327"/>
      <c r="V28" s="328"/>
      <c r="W28" s="327"/>
      <c r="X28" s="328"/>
      <c r="Y28" s="327"/>
      <c r="Z28" s="328"/>
    </row>
    <row r="29" spans="1:26" s="104" customFormat="1" x14ac:dyDescent="0.3">
      <c r="A29" s="100"/>
      <c r="B29" s="101"/>
      <c r="C29" s="102"/>
      <c r="D29" s="103"/>
      <c r="E29" s="102"/>
      <c r="F29" s="103"/>
      <c r="G29" s="102"/>
      <c r="H29" s="103"/>
      <c r="I29" s="102"/>
      <c r="J29" s="103"/>
      <c r="K29" s="102"/>
      <c r="L29" s="103"/>
      <c r="M29" s="102"/>
      <c r="N29" s="103"/>
      <c r="O29" s="102"/>
      <c r="P29" s="103"/>
      <c r="Q29" s="102"/>
      <c r="R29" s="103"/>
      <c r="S29" s="102"/>
      <c r="T29" s="103"/>
      <c r="U29" s="102"/>
      <c r="V29" s="103"/>
      <c r="W29" s="102"/>
      <c r="X29" s="103"/>
      <c r="Y29" s="102"/>
      <c r="Z29" s="103"/>
    </row>
    <row r="30" spans="1:26" x14ac:dyDescent="0.3">
      <c r="A30" s="250" t="s">
        <v>102</v>
      </c>
      <c r="B30" s="250"/>
      <c r="C30" s="294">
        <v>3465</v>
      </c>
      <c r="D30" s="295"/>
      <c r="E30" s="316">
        <v>3465</v>
      </c>
      <c r="F30" s="317"/>
      <c r="G30" s="294">
        <v>3465</v>
      </c>
      <c r="H30" s="295"/>
      <c r="I30" s="316">
        <v>1501</v>
      </c>
      <c r="J30" s="317"/>
      <c r="K30" s="294">
        <v>3465</v>
      </c>
      <c r="L30" s="295"/>
      <c r="M30" s="294">
        <v>3465</v>
      </c>
      <c r="N30" s="295"/>
      <c r="O30" s="294">
        <v>3465</v>
      </c>
      <c r="P30" s="295"/>
      <c r="Q30" s="294">
        <v>3465</v>
      </c>
      <c r="R30" s="295"/>
      <c r="S30" s="294">
        <v>3465</v>
      </c>
      <c r="T30" s="295"/>
      <c r="U30" s="294">
        <v>3465</v>
      </c>
      <c r="V30" s="295"/>
      <c r="W30" s="294">
        <v>3465</v>
      </c>
      <c r="X30" s="295"/>
      <c r="Y30" s="294">
        <v>1430</v>
      </c>
      <c r="Z30" s="295"/>
    </row>
    <row r="31" spans="1:26" x14ac:dyDescent="0.3">
      <c r="A31" s="251"/>
      <c r="B31" s="251"/>
      <c r="C31" s="296"/>
      <c r="D31" s="297"/>
      <c r="E31" s="318"/>
      <c r="F31" s="319"/>
      <c r="G31" s="296"/>
      <c r="H31" s="297"/>
      <c r="I31" s="318"/>
      <c r="J31" s="319"/>
      <c r="K31" s="296"/>
      <c r="L31" s="297"/>
      <c r="M31" s="296"/>
      <c r="N31" s="297"/>
      <c r="O31" s="296"/>
      <c r="P31" s="297"/>
      <c r="Q31" s="296"/>
      <c r="R31" s="297"/>
      <c r="S31" s="296"/>
      <c r="T31" s="297"/>
      <c r="U31" s="296"/>
      <c r="V31" s="297"/>
      <c r="W31" s="296"/>
      <c r="X31" s="297"/>
      <c r="Y31" s="296"/>
      <c r="Z31" s="297"/>
    </row>
    <row r="32" spans="1:26" x14ac:dyDescent="0.3">
      <c r="A32" s="70"/>
      <c r="B32" s="71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ht="13.5" customHeight="1" x14ac:dyDescent="0.3">
      <c r="A33" s="250" t="s">
        <v>17</v>
      </c>
      <c r="B33" s="250" t="s">
        <v>6</v>
      </c>
      <c r="C33" s="270">
        <v>5309</v>
      </c>
      <c r="D33" s="271"/>
      <c r="E33" s="270">
        <v>6084</v>
      </c>
      <c r="F33" s="271"/>
      <c r="G33" s="270">
        <v>5310</v>
      </c>
      <c r="H33" s="271"/>
      <c r="I33" s="270">
        <v>5749</v>
      </c>
      <c r="J33" s="271"/>
      <c r="K33" s="270">
        <v>5159</v>
      </c>
      <c r="L33" s="271"/>
      <c r="M33" s="270">
        <v>6912</v>
      </c>
      <c r="N33" s="271"/>
      <c r="O33" s="270">
        <v>5674</v>
      </c>
      <c r="P33" s="271"/>
      <c r="Q33" s="270">
        <v>5396</v>
      </c>
      <c r="R33" s="271"/>
      <c r="S33" s="270">
        <v>5432</v>
      </c>
      <c r="T33" s="271"/>
      <c r="U33" s="270">
        <v>5856</v>
      </c>
      <c r="V33" s="271"/>
      <c r="W33" s="270">
        <v>5064</v>
      </c>
      <c r="X33" s="271"/>
      <c r="Y33" s="321">
        <v>6166</v>
      </c>
      <c r="Z33" s="322"/>
    </row>
    <row r="34" spans="1:26" ht="14.25" customHeight="1" thickBot="1" x14ac:dyDescent="0.35">
      <c r="A34" s="278"/>
      <c r="B34" s="278"/>
      <c r="C34" s="272"/>
      <c r="D34" s="273"/>
      <c r="E34" s="272"/>
      <c r="F34" s="273"/>
      <c r="G34" s="272"/>
      <c r="H34" s="273"/>
      <c r="I34" s="272"/>
      <c r="J34" s="273"/>
      <c r="K34" s="272"/>
      <c r="L34" s="273"/>
      <c r="M34" s="272"/>
      <c r="N34" s="273"/>
      <c r="O34" s="272"/>
      <c r="P34" s="273"/>
      <c r="Q34" s="272"/>
      <c r="R34" s="273"/>
      <c r="S34" s="272"/>
      <c r="T34" s="273"/>
      <c r="U34" s="272"/>
      <c r="V34" s="273"/>
      <c r="W34" s="272"/>
      <c r="X34" s="273"/>
      <c r="Y34" s="323"/>
      <c r="Z34" s="324"/>
    </row>
    <row r="35" spans="1:26" ht="14.25" customHeight="1" thickTop="1" x14ac:dyDescent="0.3">
      <c r="A35" s="278"/>
      <c r="B35" s="278"/>
      <c r="C35" s="262"/>
      <c r="D35" s="263"/>
      <c r="E35" s="262"/>
      <c r="F35" s="263"/>
      <c r="G35" s="262"/>
      <c r="H35" s="263"/>
      <c r="I35" s="268"/>
      <c r="J35" s="269"/>
      <c r="K35" s="262"/>
      <c r="L35" s="263"/>
      <c r="M35" s="262"/>
      <c r="N35" s="263"/>
      <c r="O35" s="262"/>
      <c r="P35" s="263"/>
      <c r="Q35" s="268"/>
      <c r="R35" s="269"/>
      <c r="S35" s="262"/>
      <c r="T35" s="263"/>
      <c r="U35" s="262"/>
      <c r="V35" s="263"/>
      <c r="W35" s="262"/>
      <c r="X35" s="263"/>
      <c r="Y35" s="258"/>
      <c r="Z35" s="259"/>
    </row>
    <row r="36" spans="1:26" ht="13.5" customHeight="1" x14ac:dyDescent="0.3">
      <c r="A36" s="251"/>
      <c r="B36" s="251"/>
      <c r="C36" s="264"/>
      <c r="D36" s="265"/>
      <c r="E36" s="264"/>
      <c r="F36" s="265"/>
      <c r="G36" s="264"/>
      <c r="H36" s="265"/>
      <c r="I36" s="264"/>
      <c r="J36" s="265"/>
      <c r="K36" s="264"/>
      <c r="L36" s="265"/>
      <c r="M36" s="264"/>
      <c r="N36" s="265"/>
      <c r="O36" s="264"/>
      <c r="P36" s="265"/>
      <c r="Q36" s="264"/>
      <c r="R36" s="265"/>
      <c r="S36" s="264"/>
      <c r="T36" s="265"/>
      <c r="U36" s="264"/>
      <c r="V36" s="265"/>
      <c r="W36" s="264"/>
      <c r="X36" s="265"/>
      <c r="Y36" s="266"/>
      <c r="Z36" s="267"/>
    </row>
    <row r="37" spans="1:26" ht="13.5" customHeight="1" x14ac:dyDescent="0.3">
      <c r="A37" s="59" t="s">
        <v>6</v>
      </c>
      <c r="B37" s="60"/>
      <c r="C37" s="61"/>
      <c r="D37" s="62"/>
      <c r="E37" s="61"/>
      <c r="F37" s="62"/>
      <c r="G37" s="61"/>
      <c r="H37" s="62"/>
      <c r="I37" s="61"/>
      <c r="J37" s="62"/>
      <c r="K37" s="63"/>
      <c r="L37" s="64"/>
      <c r="M37" s="63"/>
      <c r="N37" s="64"/>
      <c r="O37" s="63"/>
      <c r="P37" s="64"/>
      <c r="Q37" s="63"/>
      <c r="R37" s="64"/>
      <c r="S37" s="63"/>
      <c r="T37" s="64"/>
      <c r="U37" s="63"/>
      <c r="V37" s="64"/>
      <c r="W37" s="63"/>
      <c r="X37" s="64"/>
      <c r="Y37" s="63"/>
      <c r="Z37" s="64"/>
    </row>
    <row r="38" spans="1:26" x14ac:dyDescent="0.3">
      <c r="A38" s="70"/>
      <c r="C38" s="72"/>
      <c r="D38" s="73"/>
      <c r="E38" s="72"/>
      <c r="F38" s="73"/>
      <c r="G38" s="72"/>
      <c r="H38" s="73"/>
      <c r="I38" s="72"/>
      <c r="J38" s="73"/>
      <c r="K38" s="72"/>
      <c r="L38" s="73"/>
      <c r="M38" s="72"/>
      <c r="N38" s="73"/>
      <c r="O38" s="72"/>
      <c r="P38" s="73"/>
      <c r="Q38" s="72"/>
      <c r="R38" s="73"/>
      <c r="S38" s="72"/>
      <c r="T38" s="73"/>
      <c r="U38" s="72"/>
      <c r="V38" s="73"/>
      <c r="W38" s="72"/>
      <c r="X38" s="73"/>
      <c r="Y38" s="72"/>
      <c r="Z38" s="73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/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250" t="s">
        <v>29</v>
      </c>
      <c r="B40" s="44" t="s">
        <v>3</v>
      </c>
      <c r="C40" s="248"/>
      <c r="D40" s="249"/>
      <c r="E40" s="248"/>
      <c r="F40" s="249"/>
      <c r="G40" s="248"/>
      <c r="H40" s="249"/>
      <c r="I40" s="248"/>
      <c r="J40" s="249"/>
      <c r="K40" s="248"/>
      <c r="L40" s="249"/>
      <c r="M40" s="248"/>
      <c r="N40" s="249"/>
      <c r="O40" s="248"/>
      <c r="P40" s="249"/>
      <c r="Q40" s="248"/>
      <c r="R40" s="249"/>
      <c r="S40" s="248"/>
      <c r="T40" s="249"/>
      <c r="U40" s="248"/>
      <c r="V40" s="249"/>
      <c r="W40" s="248"/>
      <c r="X40" s="249"/>
      <c r="Y40" s="248"/>
      <c r="Z40" s="249"/>
    </row>
    <row r="41" spans="1:26" x14ac:dyDescent="0.3">
      <c r="A41" s="251"/>
      <c r="B41" s="45" t="s">
        <v>4</v>
      </c>
      <c r="C41" s="46"/>
      <c r="D41" s="67"/>
      <c r="E41" s="46"/>
      <c r="F41" s="67"/>
      <c r="G41" s="46"/>
      <c r="H41" s="67"/>
      <c r="I41" s="46"/>
      <c r="J41" s="67"/>
      <c r="K41" s="46"/>
      <c r="L41" s="67"/>
      <c r="M41" s="46"/>
      <c r="N41" s="67"/>
      <c r="O41" s="46"/>
      <c r="P41" s="67"/>
      <c r="Q41" s="46"/>
      <c r="R41" s="67"/>
      <c r="S41" s="46"/>
      <c r="T41" s="67"/>
      <c r="U41" s="46"/>
      <c r="V41" s="67"/>
      <c r="W41" s="46"/>
      <c r="X41" s="67"/>
      <c r="Y41" s="46"/>
      <c r="Z41" s="67"/>
    </row>
    <row r="42" spans="1:26" x14ac:dyDescent="0.3">
      <c r="A42" s="70"/>
      <c r="B42" s="71"/>
      <c r="C42" s="72"/>
      <c r="D42" s="73"/>
      <c r="E42" s="72"/>
      <c r="F42" s="73"/>
      <c r="G42" s="72"/>
      <c r="H42" s="73"/>
      <c r="I42" s="72"/>
      <c r="J42" s="73"/>
      <c r="K42" s="72"/>
      <c r="L42" s="73"/>
      <c r="M42" s="72"/>
      <c r="N42" s="73"/>
      <c r="O42" s="72"/>
      <c r="P42" s="73"/>
      <c r="Q42" s="72"/>
      <c r="R42" s="73"/>
      <c r="S42" s="72"/>
      <c r="T42" s="73"/>
      <c r="U42" s="72"/>
      <c r="V42" s="73"/>
      <c r="W42" s="72"/>
      <c r="X42" s="73"/>
      <c r="Y42" s="72"/>
      <c r="Z42" s="73"/>
    </row>
    <row r="43" spans="1:26" x14ac:dyDescent="0.3">
      <c r="A43" s="250" t="s">
        <v>107</v>
      </c>
      <c r="B43" s="44" t="s">
        <v>3</v>
      </c>
      <c r="C43" s="298"/>
      <c r="D43" s="299"/>
      <c r="E43" s="298"/>
      <c r="F43" s="299"/>
      <c r="G43" s="298"/>
      <c r="H43" s="299"/>
      <c r="I43" s="298"/>
      <c r="J43" s="299"/>
      <c r="K43" s="298"/>
      <c r="L43" s="299"/>
      <c r="M43" s="298"/>
      <c r="N43" s="299"/>
      <c r="O43" s="298"/>
      <c r="P43" s="299"/>
      <c r="Q43" s="298"/>
      <c r="R43" s="299"/>
      <c r="S43" s="298"/>
      <c r="T43" s="299"/>
      <c r="U43" s="298"/>
      <c r="V43" s="299"/>
      <c r="W43" s="298"/>
      <c r="X43" s="299"/>
      <c r="Y43" s="298"/>
      <c r="Z43" s="299"/>
    </row>
    <row r="44" spans="1:26" x14ac:dyDescent="0.3">
      <c r="A44" s="251"/>
      <c r="B44" s="45" t="s">
        <v>4</v>
      </c>
      <c r="C44" s="46"/>
      <c r="D44" s="67"/>
      <c r="E44" s="46"/>
      <c r="F44" s="67"/>
      <c r="G44" s="46"/>
      <c r="H44" s="67"/>
      <c r="I44" s="46"/>
      <c r="J44" s="67"/>
      <c r="K44" s="46"/>
      <c r="L44" s="67"/>
      <c r="M44" s="46"/>
      <c r="N44" s="67"/>
      <c r="O44" s="46"/>
      <c r="P44" s="67"/>
      <c r="Q44" s="46"/>
      <c r="R44" s="67"/>
      <c r="S44" s="46"/>
      <c r="T44" s="67"/>
      <c r="U44" s="46"/>
      <c r="V44" s="67"/>
      <c r="W44" s="46"/>
      <c r="X44" s="67"/>
      <c r="Y44" s="46"/>
      <c r="Z44" s="67"/>
    </row>
    <row r="45" spans="1:26" x14ac:dyDescent="0.3">
      <c r="A45" s="70"/>
      <c r="B45" s="71"/>
      <c r="C45" s="72"/>
      <c r="D45" s="73"/>
      <c r="E45" s="72"/>
      <c r="F45" s="73"/>
      <c r="G45" s="72"/>
      <c r="H45" s="73"/>
      <c r="I45" s="72"/>
      <c r="J45" s="73"/>
      <c r="K45" s="72"/>
      <c r="L45" s="73"/>
      <c r="M45" s="72"/>
      <c r="N45" s="73"/>
      <c r="O45" s="72"/>
      <c r="P45" s="73" t="s">
        <v>18</v>
      </c>
      <c r="Q45" s="72"/>
      <c r="R45" s="73"/>
      <c r="S45" s="72"/>
      <c r="T45" s="73"/>
      <c r="U45" s="72"/>
      <c r="V45" s="73"/>
      <c r="W45" s="72"/>
      <c r="X45" s="73"/>
      <c r="Y45" s="72"/>
      <c r="Z45" s="73"/>
    </row>
    <row r="46" spans="1:26" x14ac:dyDescent="0.3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x14ac:dyDescent="0.3">
      <c r="A47" s="254"/>
      <c r="B47" s="255"/>
      <c r="C47" s="252"/>
      <c r="D47" s="253"/>
      <c r="E47" s="252"/>
      <c r="F47" s="253"/>
      <c r="G47" s="252"/>
      <c r="H47" s="253"/>
      <c r="I47" s="252"/>
      <c r="J47" s="253"/>
      <c r="K47" s="252"/>
      <c r="L47" s="253"/>
      <c r="M47" s="252"/>
      <c r="N47" s="253"/>
      <c r="O47" s="252"/>
      <c r="P47" s="253"/>
      <c r="Q47" s="252"/>
      <c r="R47" s="253"/>
      <c r="S47" s="252"/>
      <c r="T47" s="253"/>
      <c r="U47" s="252"/>
      <c r="V47" s="253"/>
      <c r="W47" s="252"/>
      <c r="X47" s="253"/>
      <c r="Y47" s="252"/>
      <c r="Z47" s="253"/>
    </row>
  </sheetData>
  <mergeCells count="209">
    <mergeCell ref="A18:A19"/>
    <mergeCell ref="S21:T21"/>
    <mergeCell ref="U21:V21"/>
    <mergeCell ref="W21:X21"/>
    <mergeCell ref="Y21:Z21"/>
    <mergeCell ref="A24:A25"/>
    <mergeCell ref="C24:D24"/>
    <mergeCell ref="E24:F24"/>
    <mergeCell ref="G24:H24"/>
    <mergeCell ref="I24:J24"/>
    <mergeCell ref="K24:L24"/>
    <mergeCell ref="M24:N24"/>
    <mergeCell ref="O24:P24"/>
    <mergeCell ref="Q24:R24"/>
    <mergeCell ref="S24:T24"/>
    <mergeCell ref="U24:V24"/>
    <mergeCell ref="W24:X24"/>
    <mergeCell ref="Y24:Z24"/>
    <mergeCell ref="A21:A22"/>
    <mergeCell ref="C21:D21"/>
    <mergeCell ref="E21:F21"/>
    <mergeCell ref="G21:H21"/>
    <mergeCell ref="I21:J21"/>
    <mergeCell ref="K21:L21"/>
    <mergeCell ref="M21:N21"/>
    <mergeCell ref="O21:P21"/>
    <mergeCell ref="Q21:R21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7:A28"/>
    <mergeCell ref="B27:B28"/>
    <mergeCell ref="C27:D28"/>
    <mergeCell ref="E27:F28"/>
    <mergeCell ref="G27:H28"/>
    <mergeCell ref="I27:J28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30:P31"/>
    <mergeCell ref="Q30:R31"/>
    <mergeCell ref="S30:T31"/>
    <mergeCell ref="U30:V31"/>
    <mergeCell ref="W30:X31"/>
    <mergeCell ref="Y30:Z31"/>
    <mergeCell ref="W27:X28"/>
    <mergeCell ref="Y27:Z28"/>
    <mergeCell ref="A30:A31"/>
    <mergeCell ref="B30:B31"/>
    <mergeCell ref="C30:D31"/>
    <mergeCell ref="E30:F31"/>
    <mergeCell ref="G30:H31"/>
    <mergeCell ref="I30:J31"/>
    <mergeCell ref="K30:L31"/>
    <mergeCell ref="M30:N31"/>
    <mergeCell ref="K27:L28"/>
    <mergeCell ref="M27:N28"/>
    <mergeCell ref="O27:P28"/>
    <mergeCell ref="Q27:R28"/>
    <mergeCell ref="S27:T28"/>
    <mergeCell ref="U27:V28"/>
    <mergeCell ref="Y33:Z34"/>
    <mergeCell ref="C35:D36"/>
    <mergeCell ref="E35:F36"/>
    <mergeCell ref="G35:H36"/>
    <mergeCell ref="I35:J36"/>
    <mergeCell ref="K35:L36"/>
    <mergeCell ref="M35:N36"/>
    <mergeCell ref="O35:P36"/>
    <mergeCell ref="Q35:R36"/>
    <mergeCell ref="K33:L34"/>
    <mergeCell ref="M33:N34"/>
    <mergeCell ref="O33:P34"/>
    <mergeCell ref="Q33:R34"/>
    <mergeCell ref="S33:T34"/>
    <mergeCell ref="U33:V34"/>
    <mergeCell ref="C33:D34"/>
    <mergeCell ref="E33:F34"/>
    <mergeCell ref="G33:H34"/>
    <mergeCell ref="I33:J34"/>
    <mergeCell ref="S35:T36"/>
    <mergeCell ref="U35:V36"/>
    <mergeCell ref="W35:X36"/>
    <mergeCell ref="Y35:Z36"/>
    <mergeCell ref="A33:A36"/>
    <mergeCell ref="B33:B36"/>
    <mergeCell ref="A47:B47"/>
    <mergeCell ref="C47:D47"/>
    <mergeCell ref="E47:F47"/>
    <mergeCell ref="G47:H47"/>
    <mergeCell ref="I47:J47"/>
    <mergeCell ref="K47:L47"/>
    <mergeCell ref="W33:X34"/>
    <mergeCell ref="Y40:Z40"/>
    <mergeCell ref="A43:A44"/>
    <mergeCell ref="C43:D43"/>
    <mergeCell ref="E43:F43"/>
    <mergeCell ref="G43:H43"/>
    <mergeCell ref="I43:J43"/>
    <mergeCell ref="K43:L43"/>
    <mergeCell ref="M43:N43"/>
    <mergeCell ref="O43:P43"/>
    <mergeCell ref="Q43:R43"/>
    <mergeCell ref="M40:N40"/>
    <mergeCell ref="O40:P40"/>
    <mergeCell ref="Q40:R40"/>
    <mergeCell ref="S40:T40"/>
    <mergeCell ref="U40:V40"/>
    <mergeCell ref="W40:X40"/>
    <mergeCell ref="A40:A41"/>
    <mergeCell ref="C40:D40"/>
    <mergeCell ref="E40:F40"/>
    <mergeCell ref="G40:H40"/>
    <mergeCell ref="I40:J40"/>
    <mergeCell ref="K40:L40"/>
    <mergeCell ref="Y47:Z47"/>
    <mergeCell ref="M47:N47"/>
    <mergeCell ref="O47:P47"/>
    <mergeCell ref="Q47:R47"/>
    <mergeCell ref="S47:T47"/>
    <mergeCell ref="U47:V47"/>
    <mergeCell ref="W47:X47"/>
    <mergeCell ref="S43:T43"/>
    <mergeCell ref="U43:V43"/>
    <mergeCell ref="W43:X43"/>
    <mergeCell ref="Y43:Z43"/>
  </mergeCells>
  <phoneticPr fontId="2"/>
  <conditionalFormatting sqref="A1 C3:Z3 C9:Z9 C27:U27 W27:Z29 C28:T29 C30 I30 K30 M30 O30 Q30 S30 W30 Y30 C33:Z36">
    <cfRule type="cellIs" dxfId="18" priority="9" operator="equal">
      <formula>0</formula>
    </cfRule>
  </conditionalFormatting>
  <conditionalFormatting sqref="C6:Z6">
    <cfRule type="cellIs" dxfId="17" priority="7" operator="equal">
      <formula>0</formula>
    </cfRule>
  </conditionalFormatting>
  <conditionalFormatting sqref="C12:Z12">
    <cfRule type="cellIs" dxfId="16" priority="8" operator="equal">
      <formula>0</formula>
    </cfRule>
  </conditionalFormatting>
  <conditionalFormatting sqref="C15:Z15">
    <cfRule type="cellIs" dxfId="15" priority="5" operator="equal">
      <formula>0</formula>
    </cfRule>
  </conditionalFormatting>
  <conditionalFormatting sqref="C18:Z19">
    <cfRule type="cellIs" dxfId="14" priority="6" operator="equal">
      <formula>0</formula>
    </cfRule>
  </conditionalFormatting>
  <conditionalFormatting sqref="E30">
    <cfRule type="cellIs" dxfId="13" priority="4" operator="equal">
      <formula>0</formula>
    </cfRule>
  </conditionalFormatting>
  <conditionalFormatting sqref="G30">
    <cfRule type="cellIs" dxfId="12" priority="3" operator="equal">
      <formula>0</formula>
    </cfRule>
  </conditionalFormatting>
  <conditionalFormatting sqref="C24:Z24">
    <cfRule type="cellIs" dxfId="11" priority="2" operator="equal">
      <formula>0</formula>
    </cfRule>
  </conditionalFormatting>
  <conditionalFormatting sqref="C21:Z21">
    <cfRule type="cellIs" dxfId="10" priority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DC4F-A47A-4018-B24C-13C82180D5A5}">
  <dimension ref="A1:Z4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6" sqref="H26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288">
        <v>45658</v>
      </c>
      <c r="D1" s="289"/>
      <c r="E1" s="288">
        <v>45689</v>
      </c>
      <c r="F1" s="289"/>
      <c r="G1" s="288">
        <v>45717</v>
      </c>
      <c r="H1" s="289"/>
      <c r="I1" s="288">
        <v>45748</v>
      </c>
      <c r="J1" s="289"/>
      <c r="K1" s="288">
        <v>45778</v>
      </c>
      <c r="L1" s="289"/>
      <c r="M1" s="288">
        <v>45809</v>
      </c>
      <c r="N1" s="289"/>
      <c r="O1" s="288">
        <v>45839</v>
      </c>
      <c r="P1" s="289"/>
      <c r="Q1" s="288">
        <v>45870</v>
      </c>
      <c r="R1" s="289"/>
      <c r="S1" s="288">
        <v>45901</v>
      </c>
      <c r="T1" s="289"/>
      <c r="U1" s="288">
        <v>45931</v>
      </c>
      <c r="V1" s="289"/>
      <c r="W1" s="288">
        <v>45962</v>
      </c>
      <c r="X1" s="289"/>
      <c r="Y1" s="288">
        <v>45992</v>
      </c>
      <c r="Z1" s="289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250" t="s">
        <v>0</v>
      </c>
      <c r="B3" s="44" t="s">
        <v>3</v>
      </c>
      <c r="C3" s="298" t="s">
        <v>124</v>
      </c>
      <c r="D3" s="299"/>
      <c r="E3" s="298" t="s">
        <v>6</v>
      </c>
      <c r="F3" s="299"/>
      <c r="G3" s="308" t="s">
        <v>6</v>
      </c>
      <c r="H3" s="299"/>
      <c r="I3" s="298" t="s">
        <v>6</v>
      </c>
      <c r="J3" s="299"/>
      <c r="K3" s="298" t="s">
        <v>6</v>
      </c>
      <c r="L3" s="299"/>
      <c r="M3" s="298" t="s">
        <v>6</v>
      </c>
      <c r="N3" s="299"/>
      <c r="O3" s="298"/>
      <c r="P3" s="299"/>
      <c r="Q3" s="298"/>
      <c r="R3" s="299"/>
      <c r="S3" s="298"/>
      <c r="T3" s="299"/>
      <c r="U3" s="298"/>
      <c r="V3" s="299"/>
      <c r="W3" s="298"/>
      <c r="X3" s="299"/>
      <c r="Y3" s="286"/>
      <c r="Z3" s="287"/>
    </row>
    <row r="4" spans="1:26" ht="21.75" x14ac:dyDescent="0.3">
      <c r="A4" s="251"/>
      <c r="B4" s="45" t="s">
        <v>4</v>
      </c>
      <c r="C4" s="77" t="s">
        <v>124</v>
      </c>
      <c r="D4" s="90" t="s">
        <v>82</v>
      </c>
      <c r="E4" s="77" t="s">
        <v>6</v>
      </c>
      <c r="F4" s="90" t="s">
        <v>82</v>
      </c>
      <c r="G4" s="77" t="s">
        <v>6</v>
      </c>
      <c r="H4" s="90" t="s">
        <v>82</v>
      </c>
      <c r="I4" s="77" t="s">
        <v>6</v>
      </c>
      <c r="J4" s="90" t="s">
        <v>82</v>
      </c>
      <c r="K4" s="77" t="s">
        <v>6</v>
      </c>
      <c r="L4" s="90" t="s">
        <v>82</v>
      </c>
      <c r="M4" s="77" t="s">
        <v>6</v>
      </c>
      <c r="N4" s="90" t="s">
        <v>82</v>
      </c>
      <c r="O4" s="77"/>
      <c r="P4" s="90" t="s">
        <v>82</v>
      </c>
      <c r="Q4" s="77"/>
      <c r="R4" s="90" t="s">
        <v>82</v>
      </c>
      <c r="S4" s="77"/>
      <c r="T4" s="90" t="s">
        <v>82</v>
      </c>
      <c r="U4" s="77"/>
      <c r="V4" s="90" t="s">
        <v>82</v>
      </c>
      <c r="W4" s="77"/>
      <c r="X4" s="90" t="s">
        <v>82</v>
      </c>
      <c r="Y4" s="46"/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250" t="s">
        <v>76</v>
      </c>
      <c r="B6" s="44" t="s">
        <v>3</v>
      </c>
      <c r="C6" s="302" t="s">
        <v>6</v>
      </c>
      <c r="D6" s="303"/>
      <c r="E6" s="302" t="s">
        <v>6</v>
      </c>
      <c r="F6" s="303"/>
      <c r="G6" s="302" t="s">
        <v>6</v>
      </c>
      <c r="H6" s="303"/>
      <c r="I6" s="302" t="s">
        <v>6</v>
      </c>
      <c r="J6" s="303"/>
      <c r="K6" s="302" t="s">
        <v>6</v>
      </c>
      <c r="L6" s="303"/>
      <c r="M6" s="302"/>
      <c r="N6" s="303"/>
      <c r="O6" s="298"/>
      <c r="P6" s="299"/>
      <c r="Q6" s="298"/>
      <c r="R6" s="299"/>
      <c r="S6" s="298"/>
      <c r="T6" s="299"/>
      <c r="U6" s="298"/>
      <c r="V6" s="299"/>
      <c r="W6" s="298"/>
      <c r="X6" s="299"/>
      <c r="Y6" s="286"/>
      <c r="Z6" s="287"/>
    </row>
    <row r="7" spans="1:26" ht="21.75" x14ac:dyDescent="0.3">
      <c r="A7" s="251"/>
      <c r="B7" s="45" t="s">
        <v>4</v>
      </c>
      <c r="C7" s="77" t="s">
        <v>6</v>
      </c>
      <c r="D7" s="90" t="s">
        <v>82</v>
      </c>
      <c r="E7" s="77" t="s">
        <v>6</v>
      </c>
      <c r="F7" s="90" t="s">
        <v>82</v>
      </c>
      <c r="G7" s="77" t="s">
        <v>6</v>
      </c>
      <c r="H7" s="90" t="s">
        <v>82</v>
      </c>
      <c r="I7" s="77" t="s">
        <v>6</v>
      </c>
      <c r="J7" s="90" t="s">
        <v>82</v>
      </c>
      <c r="K7" s="77" t="s">
        <v>6</v>
      </c>
      <c r="L7" s="90" t="s">
        <v>82</v>
      </c>
      <c r="M7" s="77"/>
      <c r="N7" s="90" t="s">
        <v>82</v>
      </c>
      <c r="O7" s="77"/>
      <c r="P7" s="90" t="s">
        <v>82</v>
      </c>
      <c r="Q7" s="77"/>
      <c r="R7" s="90" t="s">
        <v>82</v>
      </c>
      <c r="S7" s="77"/>
      <c r="T7" s="90" t="s">
        <v>82</v>
      </c>
      <c r="U7" s="77"/>
      <c r="V7" s="90" t="s">
        <v>82</v>
      </c>
      <c r="W7" s="77"/>
      <c r="X7" s="90" t="s">
        <v>82</v>
      </c>
      <c r="Y7" s="46"/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250" t="s">
        <v>125</v>
      </c>
      <c r="B9" s="44" t="s">
        <v>18</v>
      </c>
      <c r="C9" s="331" t="s">
        <v>6</v>
      </c>
      <c r="D9" s="332"/>
      <c r="E9" s="298" t="s">
        <v>6</v>
      </c>
      <c r="F9" s="299"/>
      <c r="G9" s="298" t="s">
        <v>6</v>
      </c>
      <c r="H9" s="299"/>
      <c r="I9" s="298" t="s">
        <v>6</v>
      </c>
      <c r="J9" s="299"/>
      <c r="K9" s="298" t="s">
        <v>6</v>
      </c>
      <c r="L9" s="299"/>
      <c r="M9" s="298" t="s">
        <v>6</v>
      </c>
      <c r="N9" s="299"/>
      <c r="O9" s="298" t="s">
        <v>6</v>
      </c>
      <c r="P9" s="299"/>
      <c r="Q9" s="298"/>
      <c r="R9" s="299"/>
      <c r="S9" s="298"/>
      <c r="T9" s="299"/>
      <c r="U9" s="298"/>
      <c r="V9" s="299"/>
      <c r="W9" s="298"/>
      <c r="X9" s="299"/>
      <c r="Y9" s="286"/>
      <c r="Z9" s="287"/>
    </row>
    <row r="10" spans="1:26" x14ac:dyDescent="0.3">
      <c r="A10" s="251"/>
      <c r="B10" s="45" t="s">
        <v>4</v>
      </c>
      <c r="C10" s="82" t="s">
        <v>6</v>
      </c>
      <c r="D10" s="90" t="s">
        <v>7</v>
      </c>
      <c r="E10" s="82" t="s">
        <v>6</v>
      </c>
      <c r="F10" s="90" t="s">
        <v>7</v>
      </c>
      <c r="G10" s="82" t="s">
        <v>6</v>
      </c>
      <c r="H10" s="90" t="s">
        <v>7</v>
      </c>
      <c r="I10" s="82" t="s">
        <v>6</v>
      </c>
      <c r="J10" s="90" t="s">
        <v>7</v>
      </c>
      <c r="K10" s="82" t="s">
        <v>6</v>
      </c>
      <c r="L10" s="90" t="s">
        <v>7</v>
      </c>
      <c r="M10" s="82" t="s">
        <v>6</v>
      </c>
      <c r="N10" s="90" t="s">
        <v>7</v>
      </c>
      <c r="O10" s="82" t="s">
        <v>6</v>
      </c>
      <c r="P10" s="90" t="s">
        <v>7</v>
      </c>
      <c r="Q10" s="83"/>
      <c r="R10" s="90" t="s">
        <v>7</v>
      </c>
      <c r="S10" s="77"/>
      <c r="T10" s="90" t="s">
        <v>7</v>
      </c>
      <c r="U10" s="77"/>
      <c r="V10" s="90" t="s">
        <v>7</v>
      </c>
      <c r="W10" s="77"/>
      <c r="X10" s="90" t="s">
        <v>7</v>
      </c>
      <c r="Y10" s="46"/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250" t="s">
        <v>69</v>
      </c>
      <c r="B12" s="44" t="s">
        <v>3</v>
      </c>
      <c r="C12" s="304">
        <v>12105</v>
      </c>
      <c r="D12" s="305"/>
      <c r="E12" s="304">
        <v>11998</v>
      </c>
      <c r="F12" s="305"/>
      <c r="G12" s="304" t="s">
        <v>6</v>
      </c>
      <c r="H12" s="305"/>
      <c r="I12" s="302" t="s">
        <v>6</v>
      </c>
      <c r="J12" s="303"/>
      <c r="K12" s="302" t="s">
        <v>6</v>
      </c>
      <c r="L12" s="303"/>
      <c r="M12" s="302" t="s">
        <v>6</v>
      </c>
      <c r="N12" s="303"/>
      <c r="O12" s="298"/>
      <c r="P12" s="299"/>
      <c r="Q12" s="298"/>
      <c r="R12" s="299"/>
      <c r="S12" s="298"/>
      <c r="T12" s="299"/>
      <c r="U12" s="298"/>
      <c r="V12" s="299"/>
      <c r="W12" s="298"/>
      <c r="X12" s="299"/>
      <c r="Y12" s="286"/>
      <c r="Z12" s="287"/>
    </row>
    <row r="13" spans="1:26" x14ac:dyDescent="0.3">
      <c r="A13" s="251"/>
      <c r="B13" s="45" t="s">
        <v>4</v>
      </c>
      <c r="C13" s="92">
        <v>352</v>
      </c>
      <c r="D13" s="90" t="s">
        <v>7</v>
      </c>
      <c r="E13" s="92">
        <v>374</v>
      </c>
      <c r="F13" s="90" t="s">
        <v>7</v>
      </c>
      <c r="G13" s="92" t="s">
        <v>6</v>
      </c>
      <c r="H13" s="90" t="s">
        <v>7</v>
      </c>
      <c r="I13" s="84" t="s">
        <v>6</v>
      </c>
      <c r="J13" s="90" t="s">
        <v>7</v>
      </c>
      <c r="K13" s="84" t="s">
        <v>6</v>
      </c>
      <c r="L13" s="90" t="s">
        <v>7</v>
      </c>
      <c r="M13" s="84" t="s">
        <v>6</v>
      </c>
      <c r="N13" s="90" t="s">
        <v>7</v>
      </c>
      <c r="O13" s="82"/>
      <c r="P13" s="90" t="s">
        <v>7</v>
      </c>
      <c r="Q13" s="83"/>
      <c r="R13" s="90" t="s">
        <v>7</v>
      </c>
      <c r="S13" s="83"/>
      <c r="T13" s="90" t="s">
        <v>7</v>
      </c>
      <c r="U13" s="77"/>
      <c r="V13" s="90" t="s">
        <v>7</v>
      </c>
      <c r="W13" s="77"/>
      <c r="X13" s="90" t="s">
        <v>7</v>
      </c>
      <c r="Y13" s="46"/>
      <c r="Z13" s="90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250" t="s">
        <v>126</v>
      </c>
      <c r="B15" s="44" t="s">
        <v>3</v>
      </c>
      <c r="C15" s="302"/>
      <c r="D15" s="303"/>
      <c r="E15" s="302"/>
      <c r="F15" s="303"/>
      <c r="G15" s="302"/>
      <c r="H15" s="303"/>
      <c r="I15" s="302"/>
      <c r="J15" s="303"/>
      <c r="K15" s="302"/>
      <c r="L15" s="303"/>
      <c r="M15" s="302"/>
      <c r="N15" s="303"/>
      <c r="O15" s="298"/>
      <c r="P15" s="299"/>
      <c r="Q15" s="298"/>
      <c r="R15" s="299"/>
      <c r="S15" s="298"/>
      <c r="T15" s="299"/>
      <c r="U15" s="298"/>
      <c r="V15" s="299"/>
      <c r="W15" s="298"/>
      <c r="X15" s="299"/>
      <c r="Y15" s="286"/>
      <c r="Z15" s="287"/>
    </row>
    <row r="16" spans="1:26" ht="21.75" x14ac:dyDescent="0.3">
      <c r="A16" s="251"/>
      <c r="B16" s="45" t="s">
        <v>4</v>
      </c>
      <c r="C16" s="77" t="s">
        <v>18</v>
      </c>
      <c r="D16" s="90" t="s">
        <v>82</v>
      </c>
      <c r="E16" s="77"/>
      <c r="F16" s="90" t="s">
        <v>82</v>
      </c>
      <c r="G16" s="77" t="s">
        <v>18</v>
      </c>
      <c r="H16" s="90" t="s">
        <v>82</v>
      </c>
      <c r="I16" s="77"/>
      <c r="J16" s="90" t="s">
        <v>82</v>
      </c>
      <c r="K16" s="77" t="s">
        <v>18</v>
      </c>
      <c r="L16" s="90" t="s">
        <v>82</v>
      </c>
      <c r="M16" s="77"/>
      <c r="N16" s="90" t="s">
        <v>82</v>
      </c>
      <c r="O16" s="77" t="s">
        <v>18</v>
      </c>
      <c r="P16" s="90" t="s">
        <v>82</v>
      </c>
      <c r="Q16" s="77"/>
      <c r="R16" s="90" t="s">
        <v>82</v>
      </c>
      <c r="S16" s="77"/>
      <c r="T16" s="90" t="s">
        <v>82</v>
      </c>
      <c r="U16" s="77"/>
      <c r="V16" s="90" t="s">
        <v>82</v>
      </c>
      <c r="W16" s="77"/>
      <c r="X16" s="90" t="s">
        <v>82</v>
      </c>
      <c r="Y16" s="46"/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250" t="s">
        <v>77</v>
      </c>
      <c r="B18" s="44" t="s">
        <v>3</v>
      </c>
      <c r="C18" s="302">
        <v>3526</v>
      </c>
      <c r="D18" s="303"/>
      <c r="E18" s="302" t="s">
        <v>18</v>
      </c>
      <c r="F18" s="303"/>
      <c r="G18" s="302" t="s">
        <v>6</v>
      </c>
      <c r="H18" s="303"/>
      <c r="I18" s="302" t="s">
        <v>18</v>
      </c>
      <c r="J18" s="303"/>
      <c r="K18" s="302" t="s">
        <v>6</v>
      </c>
      <c r="L18" s="303"/>
      <c r="M18" s="330" t="s">
        <v>18</v>
      </c>
      <c r="N18" s="303"/>
      <c r="O18" s="298" t="s">
        <v>6</v>
      </c>
      <c r="P18" s="299"/>
      <c r="Q18" s="298"/>
      <c r="R18" s="299"/>
      <c r="S18" s="298"/>
      <c r="T18" s="299"/>
      <c r="U18" s="298"/>
      <c r="V18" s="299"/>
      <c r="W18" s="298"/>
      <c r="X18" s="299"/>
      <c r="Y18" s="248"/>
      <c r="Z18" s="249"/>
    </row>
    <row r="19" spans="1:26" ht="21.75" x14ac:dyDescent="0.3">
      <c r="A19" s="251"/>
      <c r="B19" s="45" t="s">
        <v>4</v>
      </c>
      <c r="C19" s="77">
        <v>13</v>
      </c>
      <c r="D19" s="90" t="s">
        <v>82</v>
      </c>
      <c r="E19" s="77" t="s">
        <v>18</v>
      </c>
      <c r="F19" s="90" t="s">
        <v>82</v>
      </c>
      <c r="G19" s="77" t="s">
        <v>6</v>
      </c>
      <c r="H19" s="90" t="s">
        <v>82</v>
      </c>
      <c r="I19" s="77"/>
      <c r="J19" s="90" t="s">
        <v>82</v>
      </c>
      <c r="K19" s="77" t="s">
        <v>6</v>
      </c>
      <c r="L19" s="90" t="s">
        <v>82</v>
      </c>
      <c r="M19" s="77" t="s">
        <v>18</v>
      </c>
      <c r="N19" s="90" t="s">
        <v>82</v>
      </c>
      <c r="O19" s="77" t="s">
        <v>6</v>
      </c>
      <c r="P19" s="90" t="s">
        <v>82</v>
      </c>
      <c r="Q19" s="77"/>
      <c r="R19" s="90" t="s">
        <v>82</v>
      </c>
      <c r="S19" s="77"/>
      <c r="T19" s="90" t="s">
        <v>82</v>
      </c>
      <c r="U19" s="77"/>
      <c r="V19" s="90" t="s">
        <v>82</v>
      </c>
      <c r="W19" s="77"/>
      <c r="X19" s="90" t="s">
        <v>82</v>
      </c>
      <c r="Y19" s="46"/>
      <c r="Z19" s="90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250" t="s">
        <v>9</v>
      </c>
      <c r="B21" s="250" t="s">
        <v>6</v>
      </c>
      <c r="C21" s="294" t="s">
        <v>6</v>
      </c>
      <c r="D21" s="295"/>
      <c r="E21" s="300" t="s">
        <v>6</v>
      </c>
      <c r="F21" s="309"/>
      <c r="G21" s="294" t="s">
        <v>6</v>
      </c>
      <c r="H21" s="295"/>
      <c r="I21" s="301" t="s">
        <v>6</v>
      </c>
      <c r="J21" s="295"/>
      <c r="K21" s="294" t="s">
        <v>6</v>
      </c>
      <c r="L21" s="295"/>
      <c r="M21" s="325" t="s">
        <v>6</v>
      </c>
      <c r="N21" s="326"/>
      <c r="O21" s="325"/>
      <c r="P21" s="326"/>
      <c r="Q21" s="325"/>
      <c r="R21" s="326"/>
      <c r="S21" s="329" t="s">
        <v>18</v>
      </c>
      <c r="T21" s="326"/>
      <c r="U21" s="325" t="s">
        <v>18</v>
      </c>
      <c r="V21" s="326"/>
      <c r="W21" s="325" t="s">
        <v>18</v>
      </c>
      <c r="X21" s="326"/>
      <c r="Y21" s="325" t="s">
        <v>18</v>
      </c>
      <c r="Z21" s="326"/>
    </row>
    <row r="22" spans="1:26" x14ac:dyDescent="0.3">
      <c r="A22" s="251"/>
      <c r="B22" s="251"/>
      <c r="C22" s="296"/>
      <c r="D22" s="297"/>
      <c r="E22" s="310"/>
      <c r="F22" s="311"/>
      <c r="G22" s="296"/>
      <c r="H22" s="297"/>
      <c r="I22" s="296"/>
      <c r="J22" s="297"/>
      <c r="K22" s="296"/>
      <c r="L22" s="297"/>
      <c r="M22" s="327"/>
      <c r="N22" s="328"/>
      <c r="O22" s="327"/>
      <c r="P22" s="328"/>
      <c r="Q22" s="327"/>
      <c r="R22" s="328"/>
      <c r="S22" s="327"/>
      <c r="T22" s="328"/>
      <c r="U22" s="327"/>
      <c r="V22" s="328"/>
      <c r="W22" s="327"/>
      <c r="X22" s="328"/>
      <c r="Y22" s="327"/>
      <c r="Z22" s="328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250" t="s">
        <v>102</v>
      </c>
      <c r="B24" s="250"/>
      <c r="C24" s="294">
        <v>3465</v>
      </c>
      <c r="D24" s="295"/>
      <c r="E24" s="316">
        <v>3465</v>
      </c>
      <c r="F24" s="317"/>
      <c r="G24" s="294">
        <v>3465</v>
      </c>
      <c r="H24" s="295"/>
      <c r="I24" s="316">
        <v>3465</v>
      </c>
      <c r="J24" s="317"/>
      <c r="K24" s="294">
        <v>3465</v>
      </c>
      <c r="L24" s="295"/>
      <c r="M24" s="294" t="s">
        <v>6</v>
      </c>
      <c r="N24" s="295"/>
      <c r="O24" s="294"/>
      <c r="P24" s="295"/>
      <c r="Q24" s="294"/>
      <c r="R24" s="295"/>
      <c r="S24" s="294" t="s">
        <v>18</v>
      </c>
      <c r="T24" s="295"/>
      <c r="U24" s="294" t="s">
        <v>18</v>
      </c>
      <c r="V24" s="295"/>
      <c r="W24" s="294" t="s">
        <v>18</v>
      </c>
      <c r="X24" s="295"/>
      <c r="Y24" s="294"/>
      <c r="Z24" s="295"/>
    </row>
    <row r="25" spans="1:26" x14ac:dyDescent="0.3">
      <c r="A25" s="251"/>
      <c r="B25" s="251"/>
      <c r="C25" s="296"/>
      <c r="D25" s="297"/>
      <c r="E25" s="318"/>
      <c r="F25" s="319"/>
      <c r="G25" s="296"/>
      <c r="H25" s="297"/>
      <c r="I25" s="318"/>
      <c r="J25" s="319"/>
      <c r="K25" s="296"/>
      <c r="L25" s="297"/>
      <c r="M25" s="296"/>
      <c r="N25" s="297"/>
      <c r="O25" s="296"/>
      <c r="P25" s="297"/>
      <c r="Q25" s="296"/>
      <c r="R25" s="297"/>
      <c r="S25" s="296"/>
      <c r="T25" s="297"/>
      <c r="U25" s="296"/>
      <c r="V25" s="297"/>
      <c r="W25" s="296"/>
      <c r="X25" s="297"/>
      <c r="Y25" s="296"/>
      <c r="Z25" s="297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250" t="s">
        <v>17</v>
      </c>
      <c r="B27" s="250" t="s">
        <v>6</v>
      </c>
      <c r="C27" s="270">
        <v>4986</v>
      </c>
      <c r="D27" s="271"/>
      <c r="E27" s="270" t="s">
        <v>6</v>
      </c>
      <c r="F27" s="271"/>
      <c r="G27" s="270"/>
      <c r="H27" s="271"/>
      <c r="I27" s="270"/>
      <c r="J27" s="271"/>
      <c r="K27" s="270"/>
      <c r="L27" s="271"/>
      <c r="M27" s="270"/>
      <c r="N27" s="271"/>
      <c r="O27" s="270"/>
      <c r="P27" s="271"/>
      <c r="Q27" s="270"/>
      <c r="R27" s="271"/>
      <c r="S27" s="270"/>
      <c r="T27" s="271"/>
      <c r="U27" s="270"/>
      <c r="V27" s="271"/>
      <c r="W27" s="270"/>
      <c r="X27" s="271"/>
      <c r="Y27" s="274"/>
      <c r="Z27" s="275"/>
    </row>
    <row r="28" spans="1:26" ht="14.25" customHeight="1" thickBot="1" x14ac:dyDescent="0.35">
      <c r="A28" s="278"/>
      <c r="B28" s="278"/>
      <c r="C28" s="272"/>
      <c r="D28" s="273"/>
      <c r="E28" s="272"/>
      <c r="F28" s="273"/>
      <c r="G28" s="272"/>
      <c r="H28" s="273"/>
      <c r="I28" s="272"/>
      <c r="J28" s="273"/>
      <c r="K28" s="272"/>
      <c r="L28" s="273"/>
      <c r="M28" s="272"/>
      <c r="N28" s="273"/>
      <c r="O28" s="272"/>
      <c r="P28" s="273"/>
      <c r="Q28" s="272"/>
      <c r="R28" s="273"/>
      <c r="S28" s="272"/>
      <c r="T28" s="273"/>
      <c r="U28" s="272"/>
      <c r="V28" s="273"/>
      <c r="W28" s="272"/>
      <c r="X28" s="273"/>
      <c r="Y28" s="276"/>
      <c r="Z28" s="277"/>
    </row>
    <row r="29" spans="1:26" ht="14.25" customHeight="1" thickTop="1" x14ac:dyDescent="0.3">
      <c r="A29" s="278"/>
      <c r="B29" s="278"/>
      <c r="C29" s="262"/>
      <c r="D29" s="263"/>
      <c r="E29" s="262"/>
      <c r="F29" s="263"/>
      <c r="G29" s="262"/>
      <c r="H29" s="263"/>
      <c r="I29" s="268"/>
      <c r="J29" s="269"/>
      <c r="K29" s="262"/>
      <c r="L29" s="263"/>
      <c r="M29" s="262"/>
      <c r="N29" s="263"/>
      <c r="O29" s="262"/>
      <c r="P29" s="263"/>
      <c r="Q29" s="268"/>
      <c r="R29" s="269"/>
      <c r="S29" s="262"/>
      <c r="T29" s="263"/>
      <c r="U29" s="262"/>
      <c r="V29" s="263"/>
      <c r="W29" s="262"/>
      <c r="X29" s="263"/>
      <c r="Y29" s="258"/>
      <c r="Z29" s="259"/>
    </row>
    <row r="30" spans="1:26" ht="13.5" customHeight="1" x14ac:dyDescent="0.3">
      <c r="A30" s="251"/>
      <c r="B30" s="251"/>
      <c r="C30" s="264"/>
      <c r="D30" s="265"/>
      <c r="E30" s="264"/>
      <c r="F30" s="265"/>
      <c r="G30" s="264"/>
      <c r="H30" s="265"/>
      <c r="I30" s="264"/>
      <c r="J30" s="265"/>
      <c r="K30" s="264"/>
      <c r="L30" s="265"/>
      <c r="M30" s="264"/>
      <c r="N30" s="265"/>
      <c r="O30" s="264"/>
      <c r="P30" s="265"/>
      <c r="Q30" s="264"/>
      <c r="R30" s="265"/>
      <c r="S30" s="264"/>
      <c r="T30" s="265"/>
      <c r="U30" s="264"/>
      <c r="V30" s="265"/>
      <c r="W30" s="264"/>
      <c r="X30" s="265"/>
      <c r="Y30" s="266"/>
      <c r="Z30" s="267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250" t="s">
        <v>29</v>
      </c>
      <c r="B34" s="44" t="s">
        <v>3</v>
      </c>
      <c r="C34" s="248"/>
      <c r="D34" s="249"/>
      <c r="E34" s="248"/>
      <c r="F34" s="249"/>
      <c r="G34" s="248"/>
      <c r="H34" s="249"/>
      <c r="I34" s="248"/>
      <c r="J34" s="249"/>
      <c r="K34" s="248"/>
      <c r="L34" s="249"/>
      <c r="M34" s="248"/>
      <c r="N34" s="249"/>
      <c r="O34" s="248"/>
      <c r="P34" s="249"/>
      <c r="Q34" s="248"/>
      <c r="R34" s="249"/>
      <c r="S34" s="248"/>
      <c r="T34" s="249"/>
      <c r="U34" s="248"/>
      <c r="V34" s="249"/>
      <c r="W34" s="248"/>
      <c r="X34" s="249"/>
      <c r="Y34" s="248"/>
      <c r="Z34" s="249"/>
    </row>
    <row r="35" spans="1:26" x14ac:dyDescent="0.3">
      <c r="A35" s="251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250" t="s">
        <v>107</v>
      </c>
      <c r="B37" s="44" t="s">
        <v>3</v>
      </c>
      <c r="C37" s="298"/>
      <c r="D37" s="299"/>
      <c r="E37" s="298"/>
      <c r="F37" s="299"/>
      <c r="G37" s="298"/>
      <c r="H37" s="299"/>
      <c r="I37" s="298"/>
      <c r="J37" s="299"/>
      <c r="K37" s="298"/>
      <c r="L37" s="299"/>
      <c r="M37" s="298"/>
      <c r="N37" s="299"/>
      <c r="O37" s="298"/>
      <c r="P37" s="299"/>
      <c r="Q37" s="298"/>
      <c r="R37" s="299"/>
      <c r="S37" s="298"/>
      <c r="T37" s="299"/>
      <c r="U37" s="298"/>
      <c r="V37" s="299"/>
      <c r="W37" s="298"/>
      <c r="X37" s="299"/>
      <c r="Y37" s="298"/>
      <c r="Z37" s="299"/>
    </row>
    <row r="38" spans="1:26" x14ac:dyDescent="0.3">
      <c r="A38" s="251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254"/>
      <c r="B41" s="255"/>
      <c r="C41" s="252"/>
      <c r="D41" s="253"/>
      <c r="E41" s="252"/>
      <c r="F41" s="253"/>
      <c r="G41" s="252"/>
      <c r="H41" s="253"/>
      <c r="I41" s="252"/>
      <c r="J41" s="253"/>
      <c r="K41" s="252"/>
      <c r="L41" s="253"/>
      <c r="M41" s="252"/>
      <c r="N41" s="253"/>
      <c r="O41" s="252"/>
      <c r="P41" s="253"/>
      <c r="Q41" s="252"/>
      <c r="R41" s="253"/>
      <c r="S41" s="252"/>
      <c r="T41" s="253"/>
      <c r="U41" s="252"/>
      <c r="V41" s="253"/>
      <c r="W41" s="252"/>
      <c r="X41" s="253"/>
      <c r="Y41" s="252"/>
      <c r="Z41" s="253"/>
    </row>
  </sheetData>
  <mergeCells count="183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</mergeCells>
  <phoneticPr fontId="2"/>
  <conditionalFormatting sqref="A1 C3:Z3 C9:Z9 C21:U21 W21:Z23 C22:T23 C24 I24 K24 M24 O24 Q24 S24 W24 Y24 C27:Z30">
    <cfRule type="cellIs" dxfId="9" priority="7" operator="equal">
      <formula>0</formula>
    </cfRule>
  </conditionalFormatting>
  <conditionalFormatting sqref="C6:Z6">
    <cfRule type="cellIs" dxfId="8" priority="5" operator="equal">
      <formula>0</formula>
    </cfRule>
  </conditionalFormatting>
  <conditionalFormatting sqref="C12:Z12">
    <cfRule type="cellIs" dxfId="7" priority="6" operator="equal">
      <formula>0</formula>
    </cfRule>
  </conditionalFormatting>
  <conditionalFormatting sqref="C15:Z15">
    <cfRule type="cellIs" dxfId="6" priority="3" operator="equal">
      <formula>0</formula>
    </cfRule>
  </conditionalFormatting>
  <conditionalFormatting sqref="C18:Z18">
    <cfRule type="cellIs" dxfId="5" priority="4" operator="equal">
      <formula>0</formula>
    </cfRule>
  </conditionalFormatting>
  <conditionalFormatting sqref="E24">
    <cfRule type="cellIs" dxfId="4" priority="2" operator="equal">
      <formula>0</formula>
    </cfRule>
  </conditionalFormatting>
  <conditionalFormatting sqref="G24">
    <cfRule type="cellIs" dxfId="3" priority="1" operator="equal">
      <formula>0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2003年</vt:lpstr>
      <vt:lpstr>2004年</vt:lpstr>
      <vt:lpstr>2005年</vt:lpstr>
      <vt:lpstr>2006年</vt:lpstr>
      <vt:lpstr>2007年</vt:lpstr>
      <vt:lpstr>2008年</vt:lpstr>
      <vt:lpstr>2009年</vt:lpstr>
      <vt:lpstr>2010年</vt:lpstr>
      <vt:lpstr>2011年</vt:lpstr>
      <vt:lpstr>2012年</vt:lpstr>
      <vt:lpstr>2013年</vt:lpstr>
      <vt:lpstr>2014年</vt:lpstr>
      <vt:lpstr>2015年</vt:lpstr>
      <vt:lpstr>2016年</vt:lpstr>
      <vt:lpstr>2017年</vt:lpstr>
      <vt:lpstr>2018年</vt:lpstr>
      <vt:lpstr>2019年</vt:lpstr>
      <vt:lpstr>2020年</vt:lpstr>
      <vt:lpstr>2021年</vt:lpstr>
      <vt:lpstr>2022年</vt:lpstr>
      <vt:lpstr>2023年</vt:lpstr>
      <vt:lpstr>2024年</vt:lpstr>
      <vt:lpstr>2025年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munakata hisao</cp:lastModifiedBy>
  <dcterms:created xsi:type="dcterms:W3CDTF">2025-08-04T05:19:43Z</dcterms:created>
  <dcterms:modified xsi:type="dcterms:W3CDTF">2025-08-04T05:30:45Z</dcterms:modified>
</cp:coreProperties>
</file>